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huthmann.DKG\Desktop\"/>
    </mc:Choice>
  </mc:AlternateContent>
  <bookViews>
    <workbookView xWindow="0" yWindow="0" windowWidth="28800" windowHeight="12210" activeTab="1"/>
  </bookViews>
  <sheets>
    <sheet name="Auswahl Checklisten" sheetId="1" r:id="rId1"/>
    <sheet name="Checkliste Brust Eierstock" sheetId="2" r:id="rId2"/>
    <sheet name="Checkliste Lynch" sheetId="3" r:id="rId3"/>
  </sheets>
  <definedNames>
    <definedName name="Z_18E8F4B3_0AF9_4040_87B2_6D0A386A0D41_.wvu.Cols" localSheetId="2" hidden="1">'Checkliste Lynch'!$N:$N</definedName>
    <definedName name="Z_A26BDD9F_1EB0_8E47_AAA2_B98898AD91A0_.wvu.Cols" localSheetId="2" hidden="1">'Checkliste Lynch'!$N:$N</definedName>
  </definedNames>
  <calcPr calcId="171027"/>
  <customWorkbookViews>
    <customWorkbookView name="D H - Persönliche Ansicht" guid="{A26BDD9F-1EB0-8E47-AAA2-B98898AD91A0}" mergeInterval="0" personalView="1" xWindow="53" yWindow="61" windowWidth="1269" windowHeight="698" activeSheetId="3"/>
    <customWorkbookView name="huthmann - Persönliche Ansicht" guid="{18E8F4B3-0AF9-4040-87B2-6D0A386A0D41}" mergeInterval="0" personalView="1" maximized="1" xWindow="1" yWindow="1" windowWidth="1920" windowHeight="850"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38" i="2" l="1"/>
  <c r="J37" i="2"/>
  <c r="J36" i="2"/>
  <c r="J35" i="2"/>
  <c r="J34" i="2"/>
  <c r="J39" i="2" s="1"/>
  <c r="J33" i="2"/>
  <c r="J28" i="2"/>
  <c r="J27" i="2"/>
  <c r="J26" i="2"/>
  <c r="J25" i="2"/>
  <c r="J24" i="2"/>
  <c r="J23" i="2"/>
  <c r="J29" i="2" s="1"/>
  <c r="J41" i="2" s="1"/>
  <c r="J18" i="2"/>
  <c r="J17" i="2"/>
  <c r="J16" i="2"/>
  <c r="J15" i="2"/>
  <c r="J14" i="2"/>
  <c r="J13" i="2"/>
  <c r="J12" i="2"/>
  <c r="J11" i="2"/>
  <c r="J10" i="2"/>
  <c r="J9" i="2"/>
  <c r="J8" i="2"/>
  <c r="J7" i="2"/>
  <c r="J19" i="2" s="1"/>
  <c r="J43" i="2" s="1"/>
  <c r="G12" i="3"/>
</calcChain>
</file>

<file path=xl/sharedStrings.xml><?xml version="1.0" encoding="utf-8"?>
<sst xmlns="http://schemas.openxmlformats.org/spreadsheetml/2006/main" count="73" uniqueCount="58">
  <si>
    <t xml:space="preserve">Name der Patientin: </t>
  </si>
  <si>
    <t>Auftreten</t>
  </si>
  <si>
    <t>Anzahl</t>
  </si>
  <si>
    <t>A</t>
  </si>
  <si>
    <t>Summe väterliche Linie</t>
  </si>
  <si>
    <t>B</t>
  </si>
  <si>
    <t>C</t>
  </si>
  <si>
    <t>D</t>
  </si>
  <si>
    <t>Checkliste zur Erfassung einer möglichen erblichen Belastung für Brust- und/oder Eierstockkrebs</t>
  </si>
  <si>
    <t>Ergebnis</t>
  </si>
  <si>
    <t xml:space="preserve">Ausfüllhinweis </t>
  </si>
  <si>
    <t xml:space="preserve">eines Mamma-Karzinoms bei einem angehörigen Mann </t>
  </si>
  <si>
    <t xml:space="preserve">D. Der höhere Wert aus B und C
</t>
  </si>
  <si>
    <t>E. Summe aus A und D = Risiko-Score</t>
  </si>
  <si>
    <t>A+D</t>
  </si>
  <si>
    <t xml:space="preserve">eines Ovarial-/Tubenkarzinoms oder einer primären Peritonealkarzinose 
bei einer Angehörigen </t>
  </si>
  <si>
    <t>eines Ovarial-/Tubenkarzinoms oder einer primären Peritonealkarzinose bei der Patientin</t>
  </si>
  <si>
    <t>eines Ovarial-/Tubenkarzinoms oder einer primären Peritonealkarzinose bei einer Angehörigen</t>
  </si>
  <si>
    <t xml:space="preserve">               Geburtsdatum: </t>
  </si>
  <si>
    <t>Gewichtung</t>
  </si>
  <si>
    <r>
      <t xml:space="preserve">eines uni- oder bilateralen Mamma-Karzinoms bei der Patientin </t>
    </r>
    <r>
      <rPr>
        <b/>
        <sz val="9"/>
        <rFont val="Arial"/>
        <family val="2"/>
      </rPr>
      <t>nach</t>
    </r>
    <r>
      <rPr>
        <sz val="9"/>
        <rFont val="Arial"/>
        <family val="2"/>
      </rPr>
      <t xml:space="preserve"> dem 50. LJ</t>
    </r>
  </si>
  <si>
    <t>(HNPCC/ erblicher Darmkrebs ohne Polyposis)</t>
  </si>
  <si>
    <t>*</t>
  </si>
  <si>
    <t>Nein</t>
  </si>
  <si>
    <t>Ja</t>
  </si>
  <si>
    <t>Fragebögen zur Ermittlung erblicher Belastungen von Patientinnen in Gynäkologischen Krebszentren</t>
  </si>
  <si>
    <t xml:space="preserve">Checkliste zur Erfassung einer möglichen erblichen Belastung für das Lynch-Syndrom </t>
  </si>
  <si>
    <t>Auswertung und Handlungsempfehlung:</t>
  </si>
  <si>
    <r>
      <t>*Dickdarm, Dünndarm, Magen, Gebärmutter (</t>
    </r>
    <r>
      <rPr>
        <u/>
        <sz val="10"/>
        <color theme="1"/>
        <rFont val="Arial"/>
        <family val="2"/>
      </rPr>
      <t>nicht</t>
    </r>
    <r>
      <rPr>
        <sz val="10"/>
        <color theme="1"/>
        <rFont val="Arial"/>
        <family val="2"/>
      </rPr>
      <t xml:space="preserve"> Gebärmutterhals), Eierstöcke, Bauchspeicheldrüse, Gallenwege, ableitende Harnwege, Gehirn oder Talgdrüsen</t>
    </r>
  </si>
  <si>
    <t>Bitte schreiben Sie in das zutreffende Antwortsfeld ein "X".</t>
  </si>
  <si>
    <r>
      <t xml:space="preserve">eines Mamma-Karzinoms bei der Patientin </t>
    </r>
    <r>
      <rPr>
        <b/>
        <sz val="9"/>
        <rFont val="Arial"/>
        <family val="2"/>
        <charset val="238"/>
      </rPr>
      <t>vor</t>
    </r>
    <r>
      <rPr>
        <sz val="9"/>
        <rFont val="Arial"/>
        <family val="2"/>
      </rPr>
      <t xml:space="preserve"> dem 36. LJ </t>
    </r>
  </si>
  <si>
    <r>
      <t xml:space="preserve">eines Mamma-Karzinoms bei einer Angehörigen </t>
    </r>
    <r>
      <rPr>
        <b/>
        <sz val="9"/>
        <rFont val="Arial"/>
        <family val="2"/>
      </rPr>
      <t>vor</t>
    </r>
    <r>
      <rPr>
        <sz val="9"/>
        <rFont val="Arial"/>
        <family val="2"/>
      </rPr>
      <t xml:space="preserve"> dem 36. LJ </t>
    </r>
  </si>
  <si>
    <r>
      <t xml:space="preserve">eines uni- oder bilateralen Mamma-Karzinoms bei einer Angehörigen </t>
    </r>
    <r>
      <rPr>
        <b/>
        <sz val="9"/>
        <rFont val="Arial"/>
        <family val="2"/>
      </rPr>
      <t>nach</t>
    </r>
    <r>
      <rPr>
        <sz val="9"/>
        <rFont val="Arial"/>
        <family val="2"/>
      </rPr>
      <t xml:space="preserve"> dem 50. LJ</t>
    </r>
  </si>
  <si>
    <t>C. weitere väterliche Linie</t>
  </si>
  <si>
    <t>1. Wurden bei Ihrer Patientin gleichzeitig oder nacheinander zwei Krebserkrankungen in den unten genannten Organen* festgestellt?</t>
  </si>
  <si>
    <t>2. Wurden bei einem Verwandten Ihrer Patientin gleichzeitig oder nacheinander zwei Krebserkrankungen in den unten genannten Organen* festgestellt?</t>
  </si>
  <si>
    <t>3. Wurde bei Ihrer Patientin oder bei einem Verwandten Dickdarmkrebs vor dem 50. Lebensjahr festgestellt?</t>
  </si>
  <si>
    <t>4. Gibt es in der Familie Ihrer Patientin eine Person, die an Darmkrebs erkrankt ist und noch mindestens einen erstgradig Verwandten hat, bei dem vor dem 50. Lebensjahr eine Krebserkrankung in einem der unten genannten Organe* festgestellt wurde?</t>
  </si>
  <si>
    <t>5. Gibt es in der Familie Ihrer Patientin eine Person, die an Darmkrebs erkrankt ist, und noch mindestens zwei weitere Verwandte mit einer Krebserkrankung in einem der unten genannten Organe*?</t>
  </si>
  <si>
    <r>
      <rPr>
        <b/>
        <sz val="11"/>
        <rFont val="Arial"/>
        <family val="2"/>
      </rPr>
      <t xml:space="preserve">Auswertung: </t>
    </r>
    <r>
      <rPr>
        <sz val="11"/>
        <rFont val="Arial"/>
        <family val="2"/>
      </rPr>
      <t xml:space="preserve">
Wenn </t>
    </r>
    <r>
      <rPr>
        <sz val="11"/>
        <rFont val="Arial"/>
        <family val="2"/>
      </rPr>
      <t>mind. eine der Fragen mit Ja beantwortet wurde: Aufklärung u./o. Beratung der Patientin gemäß dem Gendiagnostik-Gesetz und ggf. Initiierung der Abklärung v.a. Lynch-Syndrom entsprechend Algorithmus.</t>
    </r>
  </si>
  <si>
    <r>
      <t xml:space="preserve">eines unilateralen Mamma-Karzinoms bei der Patientin </t>
    </r>
    <r>
      <rPr>
        <b/>
        <sz val="9"/>
        <rFont val="Arial"/>
        <family val="2"/>
      </rPr>
      <t xml:space="preserve">vor </t>
    </r>
    <r>
      <rPr>
        <sz val="9"/>
        <rFont val="Arial"/>
        <family val="2"/>
      </rPr>
      <t xml:space="preserve">dem 51. LJ   </t>
    </r>
  </si>
  <si>
    <r>
      <t xml:space="preserve">eines bilateralen Mamma-Karzinoms bei der Patientin, das erste </t>
    </r>
    <r>
      <rPr>
        <b/>
        <sz val="9"/>
        <rFont val="Arial"/>
        <family val="2"/>
      </rPr>
      <t>vor</t>
    </r>
    <r>
      <rPr>
        <sz val="9"/>
        <rFont val="Arial"/>
        <family val="2"/>
      </rPr>
      <t xml:space="preserve"> dem 51. LJ</t>
    </r>
  </si>
  <si>
    <t xml:space="preserve">eines uni- oder bilateralen Mamma-Karzinoms bei dem Patienten  (mnl.) </t>
  </si>
  <si>
    <r>
      <t xml:space="preserve">eines bilateralen Mamma-Karzinoms bei einer Angehörigen, das erste </t>
    </r>
    <r>
      <rPr>
        <b/>
        <sz val="9"/>
        <rFont val="Arial"/>
        <family val="2"/>
      </rPr>
      <t>vor</t>
    </r>
    <r>
      <rPr>
        <sz val="9"/>
        <rFont val="Arial"/>
        <family val="2"/>
      </rPr>
      <t xml:space="preserve"> dem 51. LJ</t>
    </r>
  </si>
  <si>
    <t>Summe weitere mütterliche Linie</t>
  </si>
  <si>
    <r>
      <t xml:space="preserve">eines bilateralen Mamma-Karzinoms bei einer Angehörigen, das erste  </t>
    </r>
    <r>
      <rPr>
        <b/>
        <sz val="9"/>
        <rFont val="Arial"/>
        <family val="2"/>
      </rPr>
      <t>vor</t>
    </r>
    <r>
      <rPr>
        <sz val="9"/>
        <rFont val="Arial"/>
        <family val="2"/>
      </rPr>
      <t xml:space="preserve"> dem 51. LJ</t>
    </r>
  </si>
  <si>
    <t>B. weitere mütterliche Linie</t>
  </si>
  <si>
    <r>
      <t xml:space="preserve">eines unilateralen Mamma-Karzinoms bei einer Angehörigen </t>
    </r>
    <r>
      <rPr>
        <b/>
        <sz val="9"/>
        <rFont val="Arial"/>
        <family val="2"/>
      </rPr>
      <t>vor</t>
    </r>
    <r>
      <rPr>
        <sz val="9"/>
        <rFont val="Arial"/>
        <family val="2"/>
      </rPr>
      <t xml:space="preserve"> dem 51. LJ</t>
    </r>
  </si>
  <si>
    <r>
      <t xml:space="preserve">eines unilateralen Mamma-Karzinoms bei einer Angehörigen  </t>
    </r>
    <r>
      <rPr>
        <b/>
        <sz val="9"/>
        <rFont val="Arial"/>
        <family val="2"/>
      </rPr>
      <t xml:space="preserve">vor </t>
    </r>
    <r>
      <rPr>
        <sz val="9"/>
        <rFont val="Arial"/>
        <family val="2"/>
      </rPr>
      <t>dem 51. LJ</t>
    </r>
  </si>
  <si>
    <t>A. Patient/in und deren Geschwister / Kinder</t>
  </si>
  <si>
    <r>
      <t xml:space="preserve">eines Mamma-Karzinoms bei Schwestern/Töchtern/Nichten </t>
    </r>
    <r>
      <rPr>
        <b/>
        <sz val="9"/>
        <rFont val="Arial"/>
        <family val="2"/>
      </rPr>
      <t>vor</t>
    </r>
    <r>
      <rPr>
        <sz val="9"/>
        <rFont val="Arial"/>
        <family val="2"/>
      </rPr>
      <t xml:space="preserve"> dem 36. LJ</t>
    </r>
  </si>
  <si>
    <r>
      <t>eines unilateralen Mamma-Karzinoms bei Schwestern/Töchtern/Nichten</t>
    </r>
    <r>
      <rPr>
        <b/>
        <sz val="9"/>
        <rFont val="Arial"/>
        <family val="2"/>
      </rPr>
      <t xml:space="preserve"> vor </t>
    </r>
    <r>
      <rPr>
        <sz val="9"/>
        <rFont val="Arial"/>
        <family val="2"/>
      </rPr>
      <t>dem 51. LJ</t>
    </r>
  </si>
  <si>
    <r>
      <t xml:space="preserve">eines bilateralen Mamma-Karzinoms bei Schwestern/Töchtern/Nichten, das erste </t>
    </r>
    <r>
      <rPr>
        <b/>
        <sz val="9"/>
        <rFont val="Arial"/>
        <family val="2"/>
      </rPr>
      <t xml:space="preserve">vor </t>
    </r>
    <r>
      <rPr>
        <sz val="9"/>
        <rFont val="Arial"/>
        <family val="2"/>
      </rPr>
      <t>dem 51. LJ</t>
    </r>
  </si>
  <si>
    <r>
      <t xml:space="preserve">eines uni- oder bilateralen Mamma-Karzinoms bei Schwestern/Töchtern/Nichten </t>
    </r>
    <r>
      <rPr>
        <b/>
        <sz val="9"/>
        <rFont val="Arial"/>
        <family val="2"/>
      </rPr>
      <t>nach</t>
    </r>
    <r>
      <rPr>
        <sz val="9"/>
        <rFont val="Arial"/>
        <family val="2"/>
      </rPr>
      <t xml:space="preserve"> dem 50. LJ</t>
    </r>
  </si>
  <si>
    <t xml:space="preserve">eines Mamma-Karzinoms bei Brüdern/Söhnen/Neffen </t>
  </si>
  <si>
    <t xml:space="preserve">eines Ovarial-/Tubenkarzinoms o. einer primären Peritonealkarzinose bei Schwestern/Töchtern/Nichten  </t>
  </si>
  <si>
    <t>Summe Patient/in und deren Geschwister / Kinder</t>
  </si>
  <si>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t>
    </r>
    <r>
      <rPr>
        <b/>
        <sz val="9"/>
        <rFont val="Arial"/>
        <family val="2"/>
      </rPr>
      <t xml:space="preserve">Eine Risikoberatung in den ausgewiesenen Zentren ist bei Scores </t>
    </r>
    <r>
      <rPr>
        <b/>
        <sz val="9"/>
        <rFont val="Calibri"/>
        <family val="2"/>
      </rPr>
      <t>≥</t>
    </r>
    <r>
      <rPr>
        <b/>
        <sz val="9"/>
        <rFont val="Arial"/>
        <family val="2"/>
      </rPr>
      <t xml:space="preserve"> 3 Punkten zu empfehlen.
</t>
    </r>
    <r>
      <rPr>
        <sz val="8"/>
        <rFont val="Arial"/>
        <family val="2"/>
      </rPr>
      <t>Version:  30. März  2016 (C)
Ärztekammer Westfalen-Lippe, 
Deutsche Krebsgesellschaft, 
Deutsche Gesellschaft für Senologie,
Deutsches Konsortium für Erblichen Brust- und Eierstockkrebs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</si>
</sst>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0"/>
      <name val="Arial"/>
      <family val="2"/>
      <charset val="238"/>
    </font>
    <font>
      <b/>
      <sz val="10"/>
      <name val="Arial"/>
      <family val="2"/>
    </font>
    <font>
      <b/>
      <sz val="12"/>
      <name val="Arial"/>
      <family val="2"/>
    </font>
    <font>
      <b/>
      <sz val="14"/>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u/>
      <sz val="11"/>
      <color theme="10"/>
      <name val="Calibri"/>
      <family val="2"/>
    </font>
    <font>
      <sz val="11"/>
      <color theme="1"/>
      <name val="Arial"/>
      <family val="2"/>
    </font>
    <font>
      <sz val="9"/>
      <color rgb="FF000000"/>
      <name val="Arial"/>
      <family val="2"/>
    </font>
    <font>
      <sz val="9"/>
      <color theme="1"/>
      <name val="Arial"/>
      <family val="2"/>
    </font>
    <font>
      <b/>
      <sz val="11"/>
      <color theme="1"/>
      <name val="Arial"/>
      <family val="2"/>
    </font>
    <font>
      <sz val="11"/>
      <color theme="1"/>
      <name val="Estrangelo Edessa"/>
      <family val="4"/>
    </font>
    <font>
      <sz val="10"/>
      <color theme="1"/>
      <name val="Arial"/>
      <family val="2"/>
    </font>
    <font>
      <u/>
      <sz val="10"/>
      <color theme="1"/>
      <name val="Arial"/>
      <family val="2"/>
    </font>
    <font>
      <sz val="14"/>
      <color theme="1"/>
      <name val="Arial"/>
      <family val="2"/>
    </font>
    <font>
      <sz val="16"/>
      <color theme="1"/>
      <name val="Arial"/>
      <family val="2"/>
    </font>
    <font>
      <sz val="22"/>
      <color theme="1"/>
      <name val="Arial"/>
      <family val="2"/>
    </font>
    <font>
      <b/>
      <sz val="13.5"/>
      <name val="Arial"/>
      <family val="2"/>
    </font>
    <font>
      <b/>
      <sz val="16"/>
      <name val="Arial"/>
      <family val="2"/>
      <charset val="238"/>
    </font>
    <font>
      <u/>
      <sz val="14"/>
      <color theme="10"/>
      <name val="Arial"/>
      <family val="2"/>
    </font>
    <font>
      <sz val="14"/>
      <color theme="1"/>
      <name val="Calibri"/>
      <family val="2"/>
      <scheme val="minor"/>
    </font>
    <font>
      <sz val="14"/>
      <name val="Calibri"/>
      <family val="2"/>
      <scheme val="minor"/>
    </font>
    <font>
      <sz val="11"/>
      <color rgb="FFFF0000"/>
      <name val="Arial"/>
      <family val="2"/>
    </font>
    <font>
      <i/>
      <sz val="10"/>
      <color theme="1"/>
      <name val="Arial"/>
      <family val="2"/>
    </font>
    <font>
      <sz val="18"/>
      <color theme="1"/>
      <name val="Arial"/>
      <family val="2"/>
    </font>
    <font>
      <b/>
      <sz val="10"/>
      <color theme="1"/>
      <name val="Arial"/>
      <family val="2"/>
    </font>
    <font>
      <b/>
      <u/>
      <sz val="11"/>
      <color theme="1"/>
      <name val="Arial"/>
      <family val="2"/>
    </font>
    <font>
      <i/>
      <sz val="11"/>
      <color theme="1"/>
      <name val="Calibri"/>
      <family val="2"/>
      <scheme val="minor"/>
    </font>
    <font>
      <sz val="11"/>
      <name val="Arial"/>
      <family val="2"/>
    </font>
    <font>
      <b/>
      <sz val="11"/>
      <name val="Arial"/>
      <family val="2"/>
    </font>
    <font>
      <b/>
      <sz val="9"/>
      <name val="Arial"/>
      <family val="2"/>
      <charset val="238"/>
    </font>
    <font>
      <sz val="8"/>
      <name val="Arial"/>
      <family val="2"/>
    </font>
    <font>
      <b/>
      <sz val="9"/>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21">
    <border>
      <left/>
      <right/>
      <top/>
      <bottom/>
      <diagonal/>
    </border>
    <border>
      <left style="thick">
        <color auto="1"/>
      </left>
      <right/>
      <top style="thick">
        <color auto="1"/>
      </top>
      <bottom style="thick">
        <color auto="1"/>
      </bottom>
      <diagonal/>
    </border>
    <border>
      <left style="thick">
        <color auto="1"/>
      </left>
      <right/>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style="thick">
        <color auto="1"/>
      </bottom>
      <diagonal/>
    </border>
    <border>
      <left/>
      <right style="thin">
        <color auto="1"/>
      </right>
      <top style="thin">
        <color auto="1"/>
      </top>
      <bottom style="thick">
        <color auto="1"/>
      </bottom>
      <diagonal/>
    </border>
    <border>
      <left/>
      <right style="thick">
        <color auto="1"/>
      </right>
      <top/>
      <bottom style="thick">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0" fontId="12" fillId="0" borderId="0" applyNumberFormat="0" applyFill="0" applyBorder="0" applyAlignment="0" applyProtection="0">
      <alignment vertical="top"/>
      <protection locked="0"/>
    </xf>
    <xf numFmtId="0" fontId="1" fillId="0" borderId="0"/>
    <xf numFmtId="0" fontId="1" fillId="3" borderId="0"/>
  </cellStyleXfs>
  <cellXfs count="101">
    <xf numFmtId="0" fontId="0" fillId="0" borderId="0" xfId="0"/>
    <xf numFmtId="0" fontId="5" fillId="0" borderId="1" xfId="2" applyFont="1" applyBorder="1" applyAlignment="1" applyProtection="1">
      <alignment horizontal="center" vertical="center"/>
    </xf>
    <xf numFmtId="0" fontId="4" fillId="0" borderId="0" xfId="2" applyFont="1" applyAlignment="1" applyProtection="1">
      <alignment vertical="center"/>
    </xf>
    <xf numFmtId="0" fontId="2" fillId="0" borderId="0" xfId="2" applyFont="1" applyAlignment="1" applyProtection="1">
      <alignment horizontal="left" vertical="center"/>
    </xf>
    <xf numFmtId="0" fontId="2" fillId="0" borderId="0" xfId="2" applyFont="1" applyAlignment="1" applyProtection="1">
      <alignment vertical="center"/>
    </xf>
    <xf numFmtId="0" fontId="3" fillId="0" borderId="0" xfId="2" applyFont="1" applyAlignment="1" applyProtection="1">
      <alignment vertical="center"/>
    </xf>
    <xf numFmtId="0" fontId="8" fillId="0" borderId="0" xfId="2" applyFont="1" applyAlignment="1" applyProtection="1">
      <alignment vertical="center"/>
    </xf>
    <xf numFmtId="0" fontId="8" fillId="0" borderId="2" xfId="2" applyFont="1" applyBorder="1" applyAlignment="1" applyProtection="1">
      <alignment horizontal="center" vertical="center"/>
    </xf>
    <xf numFmtId="0" fontId="8" fillId="0" borderId="0" xfId="2" applyFont="1" applyBorder="1" applyAlignment="1" applyProtection="1">
      <alignment vertical="center"/>
    </xf>
    <xf numFmtId="0" fontId="2" fillId="0" borderId="1" xfId="2" applyFont="1" applyBorder="1" applyAlignment="1" applyProtection="1">
      <alignment horizontal="center" vertical="center"/>
    </xf>
    <xf numFmtId="0" fontId="7" fillId="0" borderId="0" xfId="2" applyFont="1" applyAlignment="1" applyProtection="1">
      <alignment vertical="center"/>
    </xf>
    <xf numFmtId="0" fontId="6" fillId="0" borderId="0" xfId="2" applyFont="1" applyAlignment="1" applyProtection="1">
      <alignment vertical="center"/>
    </xf>
    <xf numFmtId="0" fontId="6" fillId="0" borderId="3" xfId="2" applyFont="1" applyBorder="1" applyAlignment="1" applyProtection="1">
      <alignment vertical="center"/>
    </xf>
    <xf numFmtId="0" fontId="9" fillId="0" borderId="0" xfId="2" applyFont="1" applyAlignment="1" applyProtection="1">
      <alignment vertical="center"/>
    </xf>
    <xf numFmtId="0" fontId="13" fillId="0" borderId="0" xfId="0" applyFont="1" applyAlignment="1" applyProtection="1">
      <alignment vertical="center"/>
    </xf>
    <xf numFmtId="0" fontId="9" fillId="0" borderId="0" xfId="2" applyFont="1" applyBorder="1" applyAlignment="1" applyProtection="1">
      <alignment vertical="center"/>
    </xf>
    <xf numFmtId="0" fontId="10" fillId="0" borderId="0" xfId="2" applyFont="1" applyAlignment="1" applyProtection="1">
      <alignment vertical="center"/>
    </xf>
    <xf numFmtId="0" fontId="10" fillId="0" borderId="3" xfId="2" applyFont="1" applyBorder="1" applyAlignment="1" applyProtection="1">
      <alignment vertical="center"/>
    </xf>
    <xf numFmtId="0" fontId="10" fillId="0" borderId="6" xfId="2" applyFont="1" applyBorder="1" applyAlignment="1" applyProtection="1">
      <alignment vertical="center"/>
    </xf>
    <xf numFmtId="0" fontId="10" fillId="0" borderId="5" xfId="2" applyFont="1" applyBorder="1" applyAlignment="1" applyProtection="1">
      <alignment vertical="center"/>
    </xf>
    <xf numFmtId="0" fontId="10" fillId="0" borderId="0" xfId="2" applyFont="1" applyBorder="1" applyAlignment="1" applyProtection="1">
      <alignment vertical="center"/>
    </xf>
    <xf numFmtId="0" fontId="9" fillId="0" borderId="3" xfId="2" applyFont="1" applyBorder="1" applyAlignment="1" applyProtection="1">
      <alignment vertical="center"/>
    </xf>
    <xf numFmtId="0" fontId="16" fillId="0" borderId="0" xfId="0" applyFont="1" applyAlignment="1" applyProtection="1">
      <alignment vertical="center"/>
    </xf>
    <xf numFmtId="0" fontId="15" fillId="0" borderId="0" xfId="0" applyFont="1" applyAlignment="1" applyProtection="1">
      <alignment horizontal="justify" vertical="top" wrapText="1"/>
    </xf>
    <xf numFmtId="0" fontId="15" fillId="0" borderId="0" xfId="0" applyFont="1" applyAlignment="1" applyProtection="1">
      <alignment vertical="top" wrapText="1"/>
    </xf>
    <xf numFmtId="0" fontId="2" fillId="0" borderId="0" xfId="2" applyFont="1" applyBorder="1" applyAlignment="1" applyProtection="1"/>
    <xf numFmtId="0" fontId="11" fillId="0" borderId="0" xfId="2" applyFont="1" applyAlignment="1" applyProtection="1">
      <alignment vertical="center"/>
    </xf>
    <xf numFmtId="0" fontId="8" fillId="0" borderId="8" xfId="2" applyFont="1" applyBorder="1" applyAlignment="1" applyProtection="1">
      <alignment horizontal="center" vertical="center"/>
    </xf>
    <xf numFmtId="0" fontId="13" fillId="0" borderId="13" xfId="0" applyFont="1" applyBorder="1" applyAlignment="1" applyProtection="1">
      <alignment vertical="center"/>
    </xf>
    <xf numFmtId="0" fontId="23" fillId="0" borderId="0" xfId="2" applyFont="1" applyAlignment="1" applyProtection="1">
      <alignment vertical="center"/>
    </xf>
    <xf numFmtId="0" fontId="17" fillId="0" borderId="0" xfId="0" applyFont="1" applyAlignment="1">
      <alignment horizontal="left" vertical="top" indent="2"/>
    </xf>
    <xf numFmtId="0" fontId="24" fillId="3" borderId="0" xfId="3" applyFont="1" applyFill="1"/>
    <xf numFmtId="0" fontId="0" fillId="3" borderId="0" xfId="0" applyFill="1"/>
    <xf numFmtId="0" fontId="20" fillId="3" borderId="0" xfId="0" applyFont="1" applyFill="1"/>
    <xf numFmtId="0" fontId="21" fillId="3" borderId="0" xfId="0" applyFont="1" applyFill="1"/>
    <xf numFmtId="0" fontId="26" fillId="3" borderId="0" xfId="0" applyFont="1" applyFill="1"/>
    <xf numFmtId="0" fontId="27" fillId="3" borderId="0" xfId="0" applyFont="1" applyFill="1"/>
    <xf numFmtId="0" fontId="18" fillId="0" borderId="0" xfId="0" applyFont="1" applyAlignment="1">
      <alignment horizontal="justify"/>
    </xf>
    <xf numFmtId="0" fontId="0" fillId="3" borderId="0" xfId="0" applyFill="1" applyBorder="1"/>
    <xf numFmtId="0" fontId="13" fillId="0" borderId="0" xfId="0" applyFont="1" applyBorder="1" applyAlignment="1" applyProtection="1">
      <alignment vertical="center"/>
    </xf>
    <xf numFmtId="0" fontId="13" fillId="0" borderId="0" xfId="0" applyFont="1" applyBorder="1" applyAlignment="1" applyProtection="1">
      <alignment horizontal="left" vertical="center" wrapText="1"/>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xf>
    <xf numFmtId="0" fontId="28" fillId="0" borderId="0" xfId="0" applyFont="1" applyAlignment="1" applyProtection="1">
      <alignment vertical="center"/>
    </xf>
    <xf numFmtId="0" fontId="22" fillId="3" borderId="0" xfId="0" applyFont="1" applyFill="1" applyBorder="1" applyAlignment="1">
      <alignment horizontal="center" vertical="center"/>
    </xf>
    <xf numFmtId="0" fontId="13" fillId="0" borderId="0" xfId="0" quotePrefix="1" applyFont="1" applyAlignment="1" applyProtection="1">
      <alignment vertical="center"/>
    </xf>
    <xf numFmtId="0" fontId="30" fillId="2" borderId="12" xfId="0" applyNumberFormat="1" applyFont="1" applyFill="1" applyBorder="1" applyAlignment="1" applyProtection="1">
      <alignment horizontal="center" vertical="center"/>
      <protection locked="0"/>
    </xf>
    <xf numFmtId="0" fontId="22" fillId="2" borderId="12" xfId="0" applyNumberFormat="1" applyFont="1" applyFill="1" applyBorder="1" applyAlignment="1" applyProtection="1">
      <alignment horizontal="center" vertical="center"/>
      <protection locked="0"/>
    </xf>
    <xf numFmtId="0" fontId="30" fillId="2" borderId="8" xfId="0" applyNumberFormat="1" applyFont="1" applyFill="1" applyBorder="1" applyAlignment="1" applyProtection="1">
      <alignment horizontal="center" vertical="center"/>
      <protection locked="0"/>
    </xf>
    <xf numFmtId="0" fontId="22" fillId="2" borderId="8" xfId="0" applyNumberFormat="1" applyFont="1" applyFill="1" applyBorder="1" applyAlignment="1" applyProtection="1">
      <alignment horizontal="center" vertical="center"/>
      <protection locked="0"/>
    </xf>
    <xf numFmtId="0" fontId="29" fillId="0" borderId="14" xfId="0" applyFont="1" applyBorder="1" applyAlignment="1" applyProtection="1">
      <alignment vertical="center"/>
    </xf>
    <xf numFmtId="0" fontId="0" fillId="0" borderId="14" xfId="0" applyBorder="1" applyAlignment="1">
      <alignment vertical="center"/>
    </xf>
    <xf numFmtId="0" fontId="18" fillId="0" borderId="0" xfId="0" applyFont="1" applyAlignment="1">
      <alignment horizontal="center"/>
    </xf>
    <xf numFmtId="0" fontId="12" fillId="0" borderId="0" xfId="1" applyAlignment="1" applyProtection="1">
      <alignment vertical="center"/>
    </xf>
    <xf numFmtId="0" fontId="12" fillId="0" borderId="0" xfId="1" applyAlignment="1" applyProtection="1">
      <alignment horizontal="center"/>
    </xf>
    <xf numFmtId="0" fontId="24" fillId="3" borderId="0" xfId="3" applyFont="1" applyFill="1" applyBorder="1"/>
    <xf numFmtId="0" fontId="8" fillId="0" borderId="12" xfId="2" applyFont="1" applyBorder="1" applyAlignment="1" applyProtection="1">
      <alignment horizontal="center" vertical="center"/>
    </xf>
    <xf numFmtId="0" fontId="14" fillId="0" borderId="12" xfId="0" applyFont="1" applyBorder="1" applyAlignment="1">
      <alignment horizontal="center" vertical="center" wrapText="1"/>
    </xf>
    <xf numFmtId="0" fontId="10" fillId="0" borderId="15" xfId="2" applyFont="1" applyBorder="1" applyAlignment="1" applyProtection="1">
      <alignment vertical="center"/>
    </xf>
    <xf numFmtId="0" fontId="10" fillId="2" borderId="13" xfId="0" applyFont="1" applyFill="1" applyBorder="1" applyAlignment="1" applyProtection="1">
      <alignment horizontal="center" vertical="center"/>
      <protection locked="0"/>
    </xf>
    <xf numFmtId="0" fontId="10" fillId="0" borderId="12" xfId="0" applyFont="1" applyBorder="1" applyAlignment="1">
      <alignment horizontal="center" vertical="center" wrapText="1"/>
    </xf>
    <xf numFmtId="0" fontId="34" fillId="0" borderId="0" xfId="0" applyFont="1" applyAlignment="1" applyProtection="1">
      <alignment vertical="center"/>
    </xf>
    <xf numFmtId="0" fontId="10" fillId="2" borderId="7" xfId="0" applyFont="1" applyFill="1" applyBorder="1" applyAlignment="1" applyProtection="1">
      <alignment horizontal="center" vertical="center"/>
      <protection locked="0"/>
    </xf>
    <xf numFmtId="0" fontId="10" fillId="0" borderId="4" xfId="0" applyFont="1" applyBorder="1" applyAlignment="1">
      <alignment horizontal="center" vertical="center" wrapText="1"/>
    </xf>
    <xf numFmtId="0" fontId="15" fillId="2" borderId="13" xfId="0" applyFont="1" applyFill="1" applyBorder="1" applyAlignment="1" applyProtection="1">
      <alignment horizontal="center" vertical="center"/>
      <protection locked="0"/>
    </xf>
    <xf numFmtId="0" fontId="8" fillId="0" borderId="15" xfId="2" applyFont="1" applyBorder="1" applyAlignment="1" applyProtection="1">
      <alignment horizontal="center" vertical="center"/>
    </xf>
    <xf numFmtId="0" fontId="10" fillId="2" borderId="14" xfId="2" applyFont="1" applyFill="1" applyBorder="1" applyAlignment="1" applyProtection="1">
      <alignment horizontal="center" vertical="center"/>
      <protection locked="0"/>
    </xf>
    <xf numFmtId="0" fontId="25" fillId="3" borderId="0" xfId="1" applyFont="1" applyFill="1" applyAlignment="1" applyProtection="1"/>
    <xf numFmtId="0" fontId="0" fillId="3" borderId="0" xfId="0" applyFill="1" applyAlignment="1"/>
    <xf numFmtId="0" fontId="0" fillId="0" borderId="0" xfId="0" applyAlignment="1"/>
    <xf numFmtId="0" fontId="10" fillId="0" borderId="12" xfId="2" applyFont="1" applyBorder="1" applyAlignment="1" applyProtection="1">
      <alignment vertical="center"/>
    </xf>
    <xf numFmtId="0" fontId="34" fillId="0" borderId="12" xfId="0" applyFont="1" applyBorder="1" applyAlignment="1">
      <alignment vertical="center"/>
    </xf>
    <xf numFmtId="0" fontId="10" fillId="0" borderId="9" xfId="2" applyFont="1" applyBorder="1" applyAlignment="1" applyProtection="1">
      <alignment vertical="center"/>
    </xf>
    <xf numFmtId="0" fontId="34" fillId="0" borderId="10" xfId="0" applyFont="1" applyBorder="1" applyAlignment="1">
      <alignment vertical="center"/>
    </xf>
    <xf numFmtId="0" fontId="34" fillId="0" borderId="11" xfId="0" applyFont="1" applyBorder="1" applyAlignment="1">
      <alignment vertical="center"/>
    </xf>
    <xf numFmtId="0" fontId="8" fillId="0" borderId="12" xfId="2" applyFont="1" applyBorder="1" applyAlignment="1" applyProtection="1">
      <alignment vertical="center"/>
    </xf>
    <xf numFmtId="14" fontId="2" fillId="2" borderId="0" xfId="2" applyNumberFormat="1" applyFont="1" applyFill="1" applyAlignment="1" applyProtection="1">
      <alignment horizontal="center" vertical="center"/>
      <protection locked="0"/>
    </xf>
    <xf numFmtId="0" fontId="2" fillId="2" borderId="0" xfId="2" applyFont="1" applyFill="1" applyAlignment="1" applyProtection="1">
      <alignment horizontal="left" vertical="center"/>
      <protection locked="0"/>
    </xf>
    <xf numFmtId="0" fontId="13" fillId="0" borderId="12" xfId="0" applyFont="1" applyBorder="1" applyAlignment="1">
      <alignment vertical="center"/>
    </xf>
    <xf numFmtId="0" fontId="15" fillId="0" borderId="12" xfId="0" applyFont="1" applyBorder="1" applyAlignment="1">
      <alignment vertical="center"/>
    </xf>
    <xf numFmtId="0" fontId="10" fillId="0" borderId="12" xfId="0" applyFont="1" applyBorder="1" applyAlignment="1">
      <alignment vertical="center"/>
    </xf>
    <xf numFmtId="0" fontId="10" fillId="0" borderId="0" xfId="2" applyFont="1" applyBorder="1" applyAlignment="1" applyProtection="1">
      <alignment horizontal="justify" vertical="center" wrapText="1"/>
    </xf>
    <xf numFmtId="0" fontId="8" fillId="0" borderId="9" xfId="2" applyFont="1" applyBorder="1" applyAlignment="1" applyProtection="1">
      <alignment vertical="center"/>
    </xf>
    <xf numFmtId="0" fontId="2" fillId="2" borderId="0" xfId="2" applyFont="1" applyFill="1" applyAlignment="1" applyProtection="1">
      <alignment horizontal="left" vertical="center" shrinkToFit="1"/>
      <protection locked="0"/>
    </xf>
    <xf numFmtId="14" fontId="2" fillId="2" borderId="0" xfId="2" applyNumberFormat="1" applyFont="1" applyFill="1" applyAlignment="1" applyProtection="1">
      <alignment horizontal="center" vertical="center" shrinkToFit="1"/>
      <protection locked="0"/>
    </xf>
    <xf numFmtId="0" fontId="13" fillId="0" borderId="14"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0" xfId="0" applyFont="1" applyBorder="1" applyAlignment="1" applyProtection="1">
      <alignment horizontal="center" vertical="center"/>
    </xf>
    <xf numFmtId="0" fontId="33" fillId="0" borderId="14" xfId="0" applyFont="1" applyBorder="1" applyAlignment="1">
      <alignment horizontal="right" vertical="center"/>
    </xf>
    <xf numFmtId="0" fontId="33" fillId="0" borderId="15" xfId="0" applyFont="1" applyBorder="1" applyAlignment="1">
      <alignment horizontal="right" vertical="center"/>
    </xf>
    <xf numFmtId="0" fontId="13" fillId="0" borderId="14" xfId="0" applyFont="1" applyBorder="1" applyAlignment="1" applyProtection="1">
      <alignment horizontal="left" vertical="center"/>
    </xf>
    <xf numFmtId="0" fontId="13" fillId="0" borderId="15" xfId="0" applyFont="1" applyBorder="1" applyAlignment="1" applyProtection="1">
      <alignment horizontal="left" vertical="center"/>
    </xf>
    <xf numFmtId="0" fontId="34" fillId="0" borderId="0" xfId="0" applyFont="1" applyAlignment="1">
      <alignment vertical="top" wrapText="1"/>
    </xf>
    <xf numFmtId="0" fontId="13" fillId="0" borderId="0" xfId="0" applyFont="1" applyAlignment="1" applyProtection="1">
      <alignment vertical="center" wrapText="1"/>
    </xf>
    <xf numFmtId="0" fontId="18" fillId="0" borderId="0" xfId="0" applyFont="1" applyBorder="1" applyAlignment="1">
      <alignment horizontal="left" wrapText="1"/>
    </xf>
    <xf numFmtId="0" fontId="31"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2" fillId="0" borderId="16" xfId="0" applyFont="1" applyBorder="1" applyAlignment="1" applyProtection="1">
      <alignment horizontal="left" vertical="center"/>
    </xf>
    <xf numFmtId="0" fontId="13" fillId="0" borderId="16" xfId="0" applyFont="1" applyBorder="1" applyAlignment="1" applyProtection="1">
      <alignment horizontal="left" vertical="center" wrapText="1"/>
    </xf>
    <xf numFmtId="0" fontId="13" fillId="0" borderId="17" xfId="0" applyFont="1" applyBorder="1" applyAlignment="1" applyProtection="1">
      <alignment horizontal="left" vertical="center" wrapText="1"/>
    </xf>
  </cellXfs>
  <cellStyles count="4">
    <cellStyle name="Link" xfId="1" builtinId="8"/>
    <cellStyle name="Normal 2" xfId="2"/>
    <cellStyle name="Standard" xfId="0" builtinId="0"/>
    <cellStyle name="Stil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9525</xdr:rowOff>
    </xdr:from>
    <xdr:to>
      <xdr:col>2</xdr:col>
      <xdr:colOff>76200</xdr:colOff>
      <xdr:row>3</xdr:row>
      <xdr:rowOff>190500</xdr:rowOff>
    </xdr:to>
    <xdr:pic>
      <xdr:nvPicPr>
        <xdr:cNvPr id="2" name="Grafik 1"/>
        <xdr:cNvPicPr>
          <a:picLocks noChangeAspect="1"/>
        </xdr:cNvPicPr>
      </xdr:nvPicPr>
      <xdr:blipFill>
        <a:blip xmlns:r="http://schemas.openxmlformats.org/officeDocument/2006/relationships" r:embed="rId1" cstate="print"/>
        <a:srcRect/>
        <a:stretch>
          <a:fillRect/>
        </a:stretch>
      </xdr:blipFill>
      <xdr:spPr bwMode="auto">
        <a:xfrm>
          <a:off x="161925" y="200025"/>
          <a:ext cx="9715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1000125</xdr:colOff>
      <xdr:row>0</xdr:row>
      <xdr:rowOff>0</xdr:rowOff>
    </xdr:from>
    <xdr:to>
      <xdr:col>11</xdr:col>
      <xdr:colOff>1000125</xdr:colOff>
      <xdr:row>2</xdr:row>
      <xdr:rowOff>47625</xdr:rowOff>
    </xdr:to>
    <xdr:pic>
      <xdr:nvPicPr>
        <xdr:cNvPr id="3" name="Grafik 1"/>
        <xdr:cNvPicPr>
          <a:picLocks noChangeAspect="1"/>
        </xdr:cNvPicPr>
      </xdr:nvPicPr>
      <xdr:blipFill>
        <a:blip xmlns:r="http://schemas.openxmlformats.org/officeDocument/2006/relationships" r:embed="rId1" cstate="print"/>
        <a:srcRect/>
        <a:stretch>
          <a:fillRect/>
        </a:stretch>
      </xdr:blipFill>
      <xdr:spPr bwMode="auto">
        <a:xfrm>
          <a:off x="8743950" y="66675"/>
          <a:ext cx="971550" cy="628650"/>
        </a:xfrm>
        <a:prstGeom prst="rect">
          <a:avLst/>
        </a:prstGeom>
        <a:noFill/>
        <a:ln w="9525">
          <a:noFill/>
          <a:miter lim="800000"/>
          <a:headEnd/>
          <a:tailEnd/>
        </a:ln>
      </xdr:spPr>
    </xdr:pic>
    <xdr:clientData/>
  </xdr:twoCellAnchor>
  <xdr:twoCellAnchor editAs="oneCell">
    <xdr:from>
      <xdr:col>11</xdr:col>
      <xdr:colOff>1000125</xdr:colOff>
      <xdr:row>0</xdr:row>
      <xdr:rowOff>0</xdr:rowOff>
    </xdr:from>
    <xdr:to>
      <xdr:col>11</xdr:col>
      <xdr:colOff>1000125</xdr:colOff>
      <xdr:row>2</xdr:row>
      <xdr:rowOff>47625</xdr:rowOff>
    </xdr:to>
    <xdr:pic>
      <xdr:nvPicPr>
        <xdr:cNvPr id="5" name="Grafik 1"/>
        <xdr:cNvPicPr>
          <a:picLocks noChangeAspect="1"/>
        </xdr:cNvPicPr>
      </xdr:nvPicPr>
      <xdr:blipFill>
        <a:blip xmlns:r="http://schemas.openxmlformats.org/officeDocument/2006/relationships" r:embed="rId1" cstate="print"/>
        <a:srcRect/>
        <a:stretch>
          <a:fillRect/>
        </a:stretch>
      </xdr:blipFill>
      <xdr:spPr bwMode="auto">
        <a:xfrm>
          <a:off x="8801100" y="66675"/>
          <a:ext cx="971550" cy="628650"/>
        </a:xfrm>
        <a:prstGeom prst="rect">
          <a:avLst/>
        </a:prstGeom>
        <a:noFill/>
        <a:ln w="9525">
          <a:noFill/>
          <a:miter lim="800000"/>
          <a:headEnd/>
          <a:tailEnd/>
        </a:ln>
      </xdr:spPr>
    </xdr:pic>
    <xdr:clientData/>
  </xdr:twoCellAnchor>
  <xdr:twoCellAnchor editAs="oneCell">
    <xdr:from>
      <xdr:col>11</xdr:col>
      <xdr:colOff>1000125</xdr:colOff>
      <xdr:row>0</xdr:row>
      <xdr:rowOff>66675</xdr:rowOff>
    </xdr:from>
    <xdr:to>
      <xdr:col>11</xdr:col>
      <xdr:colOff>1971675</xdr:colOff>
      <xdr:row>3</xdr:row>
      <xdr:rowOff>66675</xdr:rowOff>
    </xdr:to>
    <xdr:pic>
      <xdr:nvPicPr>
        <xdr:cNvPr id="7" name="Grafik 1"/>
        <xdr:cNvPicPr>
          <a:picLocks noChangeAspect="1"/>
        </xdr:cNvPicPr>
      </xdr:nvPicPr>
      <xdr:blipFill>
        <a:blip xmlns:r="http://schemas.openxmlformats.org/officeDocument/2006/relationships" r:embed="rId1" cstate="print"/>
        <a:srcRect/>
        <a:stretch>
          <a:fillRect/>
        </a:stretch>
      </xdr:blipFill>
      <xdr:spPr bwMode="auto">
        <a:xfrm>
          <a:off x="8801100" y="66675"/>
          <a:ext cx="971550" cy="628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133350</xdr:colOff>
      <xdr:row>0</xdr:row>
      <xdr:rowOff>123825</xdr:rowOff>
    </xdr:from>
    <xdr:to>
      <xdr:col>14</xdr:col>
      <xdr:colOff>360045</xdr:colOff>
      <xdr:row>3</xdr:row>
      <xdr:rowOff>38100</xdr:rowOff>
    </xdr:to>
    <xdr:pic>
      <xdr:nvPicPr>
        <xdr:cNvPr id="2" name="Grafik 1"/>
        <xdr:cNvPicPr>
          <a:picLocks noChangeAspect="1"/>
        </xdr:cNvPicPr>
      </xdr:nvPicPr>
      <xdr:blipFill>
        <a:blip xmlns:r="http://schemas.openxmlformats.org/officeDocument/2006/relationships" r:embed="rId1" cstate="print"/>
        <a:srcRect/>
        <a:stretch>
          <a:fillRect/>
        </a:stretch>
      </xdr:blipFill>
      <xdr:spPr bwMode="auto">
        <a:xfrm>
          <a:off x="7905750" y="12382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5"/>
  <sheetViews>
    <sheetView workbookViewId="0">
      <selection activeCell="B10" sqref="B10:L10"/>
    </sheetView>
  </sheetViews>
  <sheetFormatPr baseColWidth="10" defaultColWidth="11.42578125" defaultRowHeight="15" x14ac:dyDescent="0.25"/>
  <cols>
    <col min="1" max="1" width="4.42578125" style="32" customWidth="1"/>
    <col min="2" max="16384" width="11.42578125" style="32"/>
  </cols>
  <sheetData>
    <row r="3" spans="1:14" ht="20.25" x14ac:dyDescent="0.3">
      <c r="A3" s="31"/>
    </row>
    <row r="4" spans="1:14" ht="20.25" x14ac:dyDescent="0.3">
      <c r="A4" s="31"/>
    </row>
    <row r="5" spans="1:14" s="34" customFormat="1" ht="20.25" x14ac:dyDescent="0.3"/>
    <row r="6" spans="1:14" s="34" customFormat="1" ht="20.25" x14ac:dyDescent="0.3"/>
    <row r="7" spans="1:14" s="34" customFormat="1" ht="17.25" customHeight="1" x14ac:dyDescent="0.3">
      <c r="A7" s="33" t="s">
        <v>25</v>
      </c>
    </row>
    <row r="8" spans="1:14" s="34" customFormat="1" ht="20.25" x14ac:dyDescent="0.3">
      <c r="A8" s="35"/>
      <c r="B8" s="35"/>
    </row>
    <row r="9" spans="1:14" ht="18" x14ac:dyDescent="0.25">
      <c r="A9" s="33"/>
      <c r="B9" s="33"/>
    </row>
    <row r="10" spans="1:14" ht="18" x14ac:dyDescent="0.25">
      <c r="A10" s="33">
        <v>1</v>
      </c>
      <c r="B10" s="67" t="s">
        <v>8</v>
      </c>
      <c r="C10" s="69"/>
      <c r="D10" s="69"/>
      <c r="E10" s="69"/>
      <c r="F10" s="69"/>
      <c r="G10" s="69"/>
      <c r="H10" s="69"/>
      <c r="I10" s="69"/>
      <c r="J10" s="69"/>
      <c r="K10" s="69"/>
      <c r="L10" s="69"/>
    </row>
    <row r="11" spans="1:14" ht="18.75" x14ac:dyDescent="0.3">
      <c r="A11" s="33"/>
      <c r="B11" s="35"/>
    </row>
    <row r="12" spans="1:14" ht="18" x14ac:dyDescent="0.25">
      <c r="A12" s="33"/>
      <c r="B12" s="33"/>
    </row>
    <row r="13" spans="1:14" ht="18" x14ac:dyDescent="0.25">
      <c r="A13" s="33">
        <v>2</v>
      </c>
      <c r="B13" s="67" t="s">
        <v>26</v>
      </c>
      <c r="C13" s="68"/>
      <c r="D13" s="68"/>
      <c r="E13" s="68"/>
      <c r="F13" s="68"/>
      <c r="G13" s="68"/>
      <c r="H13" s="68"/>
      <c r="I13" s="68"/>
      <c r="J13" s="68"/>
      <c r="K13" s="68"/>
      <c r="L13" s="68"/>
      <c r="M13" s="68"/>
      <c r="N13" s="68"/>
    </row>
    <row r="14" spans="1:14" ht="20.25" x14ac:dyDescent="0.3">
      <c r="A14" s="35"/>
      <c r="B14" s="36"/>
      <c r="F14" s="55"/>
      <c r="G14" s="38"/>
      <c r="H14" s="38"/>
      <c r="I14" s="38"/>
    </row>
    <row r="15" spans="1:14" x14ac:dyDescent="0.25">
      <c r="F15" s="38"/>
      <c r="G15" s="38"/>
      <c r="H15" s="38"/>
      <c r="I15" s="38"/>
    </row>
  </sheetData>
  <sheetProtection password="CA09" sheet="1" objects="1" scenarios="1"/>
  <customSheetViews>
    <customSheetView guid="{A26BDD9F-1EB0-8E47-AAA2-B98898AD91A0}">
      <selection activeCell="B13" sqref="B13:N13"/>
      <pageMargins left="0.7" right="0.7" top="0.78740157499999996" bottom="0.78740157499999996" header="0.3" footer="0.3"/>
      <pageSetup paperSize="9" orientation="landscape"/>
    </customSheetView>
    <customSheetView guid="{18E8F4B3-0AF9-4040-87B2-6D0A386A0D41}">
      <selection activeCell="B13" sqref="B13:J13"/>
      <pageMargins left="0.7" right="0.7" top="0.78740157499999996" bottom="0.78740157499999996" header="0.3" footer="0.3"/>
      <pageSetup paperSize="9" orientation="landscape"/>
    </customSheetView>
  </customSheetViews>
  <mergeCells count="2">
    <mergeCell ref="B13:N13"/>
    <mergeCell ref="B10:L10"/>
  </mergeCells>
  <hyperlinks>
    <hyperlink ref="B10" location="'Checkliste Brust Eierstock'!A1" display="Checklisten zur Erfassung einer möglichen erblichen Belastung für Brust- und/oder Eierstockkrebs"/>
    <hyperlink ref="B13" location="'Checkliste Lynch'!A1" display="Fragebogen zur Ermittlung des Risikos für das Lynch-Syndrom "/>
  </hyperlinks>
  <pageMargins left="0.70866141732283472" right="0.70866141732283472" top="0.78740157480314965" bottom="0.78740157480314965"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showGridLines="0" tabSelected="1" topLeftCell="A7" workbookViewId="0">
      <selection activeCell="H12" sqref="H12"/>
    </sheetView>
  </sheetViews>
  <sheetFormatPr baseColWidth="10" defaultColWidth="9.140625" defaultRowHeight="14.25" x14ac:dyDescent="0.25"/>
  <cols>
    <col min="1" max="1" width="1.5703125" style="14" customWidth="1"/>
    <col min="2" max="2" width="5.28515625" style="14" customWidth="1"/>
    <col min="3" max="5" width="9.140625" style="14"/>
    <col min="6" max="6" width="17.28515625" style="14" customWidth="1"/>
    <col min="7" max="7" width="36.5703125" style="14" customWidth="1"/>
    <col min="8" max="8" width="6.28515625" style="14" customWidth="1"/>
    <col min="9" max="9" width="11" style="14" customWidth="1"/>
    <col min="10" max="10" width="7.85546875" style="14" customWidth="1"/>
    <col min="11" max="11" width="3.7109375" style="14" customWidth="1"/>
    <col min="12" max="12" width="29.85546875" style="14" customWidth="1"/>
    <col min="13" max="13" width="9.5703125" style="14" customWidth="1"/>
    <col min="14" max="16384" width="9.140625" style="14"/>
  </cols>
  <sheetData>
    <row r="1" spans="2:12" ht="17.25" x14ac:dyDescent="0.25">
      <c r="B1" s="26" t="s">
        <v>8</v>
      </c>
      <c r="C1" s="13"/>
      <c r="D1" s="13"/>
      <c r="E1" s="13"/>
      <c r="F1" s="13"/>
      <c r="G1" s="13"/>
      <c r="H1" s="13"/>
      <c r="I1" s="13"/>
      <c r="J1" s="13"/>
      <c r="K1" s="13"/>
      <c r="L1" s="13"/>
    </row>
    <row r="2" spans="2:12" ht="18" x14ac:dyDescent="0.25">
      <c r="B2" s="2"/>
      <c r="C2" s="13"/>
      <c r="D2" s="13"/>
      <c r="E2" s="13"/>
      <c r="F2" s="13"/>
      <c r="G2" s="13"/>
      <c r="H2" s="13"/>
      <c r="I2" s="13"/>
      <c r="J2" s="13"/>
      <c r="K2" s="13"/>
      <c r="L2" s="13"/>
    </row>
    <row r="3" spans="2:12" x14ac:dyDescent="0.25">
      <c r="B3" s="3" t="s">
        <v>0</v>
      </c>
      <c r="C3" s="4"/>
      <c r="D3" s="4"/>
      <c r="E3" s="77"/>
      <c r="F3" s="77"/>
      <c r="G3" s="4" t="s">
        <v>18</v>
      </c>
      <c r="H3" s="76"/>
      <c r="I3" s="76"/>
      <c r="J3" s="76"/>
      <c r="K3" s="4"/>
    </row>
    <row r="5" spans="2:12" ht="15.75" x14ac:dyDescent="0.25">
      <c r="B5" s="5" t="s">
        <v>49</v>
      </c>
      <c r="C5" s="13"/>
      <c r="D5" s="13"/>
      <c r="E5" s="13"/>
      <c r="F5" s="13"/>
      <c r="G5" s="13"/>
      <c r="H5" s="13"/>
      <c r="I5" s="13"/>
      <c r="J5" s="13"/>
      <c r="K5" s="13"/>
      <c r="L5" s="15"/>
    </row>
    <row r="6" spans="2:12" x14ac:dyDescent="0.25">
      <c r="B6" s="75" t="s">
        <v>1</v>
      </c>
      <c r="C6" s="78"/>
      <c r="D6" s="78"/>
      <c r="E6" s="78"/>
      <c r="F6" s="78"/>
      <c r="G6" s="78"/>
      <c r="H6" s="27" t="s">
        <v>2</v>
      </c>
      <c r="I6" s="27" t="s">
        <v>19</v>
      </c>
      <c r="J6" s="56" t="s">
        <v>9</v>
      </c>
      <c r="K6" s="13"/>
      <c r="L6" s="15"/>
    </row>
    <row r="7" spans="2:12" x14ac:dyDescent="0.2">
      <c r="B7" s="70" t="s">
        <v>30</v>
      </c>
      <c r="C7" s="79"/>
      <c r="D7" s="79"/>
      <c r="E7" s="79"/>
      <c r="F7" s="79"/>
      <c r="G7" s="79"/>
      <c r="H7" s="64"/>
      <c r="I7" s="57">
        <v>3</v>
      </c>
      <c r="J7" s="58">
        <f t="shared" ref="J7:J18" si="0">H7*I7</f>
        <v>0</v>
      </c>
      <c r="K7" s="13"/>
      <c r="L7" s="25" t="s">
        <v>10</v>
      </c>
    </row>
    <row r="8" spans="2:12" s="61" customFormat="1" ht="14.25" customHeight="1" x14ac:dyDescent="0.25">
      <c r="B8" s="70" t="s">
        <v>40</v>
      </c>
      <c r="C8" s="80"/>
      <c r="D8" s="80"/>
      <c r="E8" s="80"/>
      <c r="F8" s="80"/>
      <c r="G8" s="80"/>
      <c r="H8" s="59"/>
      <c r="I8" s="60">
        <v>2</v>
      </c>
      <c r="J8" s="58">
        <f t="shared" si="0"/>
        <v>0</v>
      </c>
      <c r="K8" s="13"/>
      <c r="L8" s="81" t="s">
        <v>57</v>
      </c>
    </row>
    <row r="9" spans="2:12" s="61" customFormat="1" x14ac:dyDescent="0.25">
      <c r="B9" s="70" t="s">
        <v>41</v>
      </c>
      <c r="C9" s="80"/>
      <c r="D9" s="80"/>
      <c r="E9" s="80"/>
      <c r="F9" s="80"/>
      <c r="G9" s="80"/>
      <c r="H9" s="59"/>
      <c r="I9" s="60">
        <v>3</v>
      </c>
      <c r="J9" s="58">
        <f t="shared" si="0"/>
        <v>0</v>
      </c>
      <c r="K9" s="13"/>
      <c r="L9" s="81"/>
    </row>
    <row r="10" spans="2:12" s="61" customFormat="1" x14ac:dyDescent="0.25">
      <c r="B10" s="70" t="s">
        <v>20</v>
      </c>
      <c r="C10" s="80"/>
      <c r="D10" s="80"/>
      <c r="E10" s="80"/>
      <c r="F10" s="80"/>
      <c r="G10" s="80"/>
      <c r="H10" s="62"/>
      <c r="I10" s="60">
        <v>1</v>
      </c>
      <c r="J10" s="58">
        <f t="shared" si="0"/>
        <v>0</v>
      </c>
      <c r="K10" s="13"/>
      <c r="L10" s="81"/>
    </row>
    <row r="11" spans="2:12" s="61" customFormat="1" x14ac:dyDescent="0.25">
      <c r="B11" s="70" t="s">
        <v>16</v>
      </c>
      <c r="C11" s="80"/>
      <c r="D11" s="80"/>
      <c r="E11" s="80"/>
      <c r="F11" s="80"/>
      <c r="G11" s="80"/>
      <c r="H11" s="59"/>
      <c r="I11" s="60">
        <v>2</v>
      </c>
      <c r="J11" s="58">
        <f t="shared" si="0"/>
        <v>0</v>
      </c>
      <c r="K11" s="13"/>
      <c r="L11" s="81"/>
    </row>
    <row r="12" spans="2:12" s="61" customFormat="1" x14ac:dyDescent="0.25">
      <c r="B12" s="70" t="s">
        <v>42</v>
      </c>
      <c r="C12" s="80"/>
      <c r="D12" s="80"/>
      <c r="E12" s="80"/>
      <c r="F12" s="80"/>
      <c r="G12" s="80"/>
      <c r="H12" s="59"/>
      <c r="I12" s="60">
        <v>2</v>
      </c>
      <c r="J12" s="58">
        <f t="shared" si="0"/>
        <v>0</v>
      </c>
      <c r="K12" s="13"/>
      <c r="L12" s="81"/>
    </row>
    <row r="13" spans="2:12" s="61" customFormat="1" x14ac:dyDescent="0.25">
      <c r="B13" s="70" t="s">
        <v>50</v>
      </c>
      <c r="C13" s="80"/>
      <c r="D13" s="80"/>
      <c r="E13" s="80"/>
      <c r="F13" s="80"/>
      <c r="G13" s="80"/>
      <c r="H13" s="59"/>
      <c r="I13" s="60">
        <v>3</v>
      </c>
      <c r="J13" s="58">
        <f t="shared" si="0"/>
        <v>0</v>
      </c>
      <c r="K13" s="13"/>
      <c r="L13" s="81"/>
    </row>
    <row r="14" spans="2:12" s="61" customFormat="1" x14ac:dyDescent="0.25">
      <c r="B14" s="70" t="s">
        <v>51</v>
      </c>
      <c r="C14" s="80"/>
      <c r="D14" s="80"/>
      <c r="E14" s="80"/>
      <c r="F14" s="80"/>
      <c r="G14" s="80"/>
      <c r="H14" s="59"/>
      <c r="I14" s="60">
        <v>2</v>
      </c>
      <c r="J14" s="58">
        <f t="shared" si="0"/>
        <v>0</v>
      </c>
      <c r="K14" s="13"/>
      <c r="L14" s="81"/>
    </row>
    <row r="15" spans="2:12" s="61" customFormat="1" x14ac:dyDescent="0.25">
      <c r="B15" s="70" t="s">
        <v>52</v>
      </c>
      <c r="C15" s="80"/>
      <c r="D15" s="80"/>
      <c r="E15" s="80"/>
      <c r="F15" s="80"/>
      <c r="G15" s="80"/>
      <c r="H15" s="59"/>
      <c r="I15" s="60">
        <v>3</v>
      </c>
      <c r="J15" s="58">
        <f t="shared" si="0"/>
        <v>0</v>
      </c>
      <c r="K15" s="13"/>
      <c r="L15" s="81"/>
    </row>
    <row r="16" spans="2:12" s="61" customFormat="1" x14ac:dyDescent="0.25">
      <c r="B16" s="70" t="s">
        <v>53</v>
      </c>
      <c r="C16" s="80"/>
      <c r="D16" s="80"/>
      <c r="E16" s="80"/>
      <c r="F16" s="80"/>
      <c r="G16" s="80"/>
      <c r="H16" s="59"/>
      <c r="I16" s="60">
        <v>1</v>
      </c>
      <c r="J16" s="58">
        <f t="shared" si="0"/>
        <v>0</v>
      </c>
      <c r="K16" s="13"/>
      <c r="L16" s="81"/>
    </row>
    <row r="17" spans="2:12" s="61" customFormat="1" x14ac:dyDescent="0.25">
      <c r="B17" s="70" t="s">
        <v>54</v>
      </c>
      <c r="C17" s="80"/>
      <c r="D17" s="80"/>
      <c r="E17" s="80"/>
      <c r="F17" s="80"/>
      <c r="G17" s="80"/>
      <c r="H17" s="59"/>
      <c r="I17" s="60">
        <v>2</v>
      </c>
      <c r="J17" s="58">
        <f t="shared" si="0"/>
        <v>0</v>
      </c>
      <c r="K17" s="13"/>
      <c r="L17" s="81"/>
    </row>
    <row r="18" spans="2:12" s="61" customFormat="1" ht="15" thickBot="1" x14ac:dyDescent="0.3">
      <c r="B18" s="70" t="s">
        <v>55</v>
      </c>
      <c r="C18" s="80"/>
      <c r="D18" s="80"/>
      <c r="E18" s="80"/>
      <c r="F18" s="80"/>
      <c r="G18" s="80"/>
      <c r="H18" s="59"/>
      <c r="I18" s="63">
        <v>2</v>
      </c>
      <c r="J18" s="58">
        <f t="shared" si="0"/>
        <v>0</v>
      </c>
      <c r="K18" s="13"/>
      <c r="L18" s="81"/>
    </row>
    <row r="19" spans="2:12" s="61" customFormat="1" ht="15.75" thickTop="1" thickBot="1" x14ac:dyDescent="0.3">
      <c r="B19" s="13"/>
      <c r="C19" s="6" t="s">
        <v>56</v>
      </c>
      <c r="D19" s="16"/>
      <c r="E19" s="16"/>
      <c r="F19" s="16"/>
      <c r="G19" s="16"/>
      <c r="H19" s="16"/>
      <c r="I19" s="7" t="s">
        <v>3</v>
      </c>
      <c r="J19" s="17">
        <f>SUM(J7:J18)</f>
        <v>0</v>
      </c>
      <c r="K19" s="13"/>
      <c r="L19" s="81"/>
    </row>
    <row r="20" spans="2:12" s="61" customFormat="1" ht="15" thickTop="1" x14ac:dyDescent="0.25">
      <c r="L20" s="81"/>
    </row>
    <row r="21" spans="2:12" s="61" customFormat="1" ht="15.75" x14ac:dyDescent="0.25">
      <c r="B21" s="5" t="s">
        <v>46</v>
      </c>
      <c r="C21" s="13"/>
      <c r="D21" s="13"/>
      <c r="E21" s="13"/>
      <c r="F21" s="13"/>
      <c r="G21" s="13"/>
      <c r="H21" s="13"/>
      <c r="I21" s="13"/>
      <c r="J21" s="13"/>
      <c r="K21" s="13"/>
      <c r="L21" s="81"/>
    </row>
    <row r="22" spans="2:12" s="61" customFormat="1" x14ac:dyDescent="0.25">
      <c r="B22" s="82" t="s">
        <v>1</v>
      </c>
      <c r="C22" s="73"/>
      <c r="D22" s="73"/>
      <c r="E22" s="73"/>
      <c r="F22" s="73"/>
      <c r="G22" s="74"/>
      <c r="H22" s="65" t="s">
        <v>2</v>
      </c>
      <c r="I22" s="27" t="s">
        <v>19</v>
      </c>
      <c r="J22" s="56" t="s">
        <v>9</v>
      </c>
      <c r="K22" s="13"/>
      <c r="L22" s="81"/>
    </row>
    <row r="23" spans="2:12" s="61" customFormat="1" x14ac:dyDescent="0.25">
      <c r="B23" s="72" t="s">
        <v>31</v>
      </c>
      <c r="C23" s="73"/>
      <c r="D23" s="73"/>
      <c r="E23" s="73"/>
      <c r="F23" s="73"/>
      <c r="G23" s="74"/>
      <c r="H23" s="66"/>
      <c r="I23" s="60">
        <v>3</v>
      </c>
      <c r="J23" s="58">
        <f t="shared" ref="J23:J28" si="1">H23*I23</f>
        <v>0</v>
      </c>
      <c r="K23" s="13"/>
      <c r="L23" s="81"/>
    </row>
    <row r="24" spans="2:12" s="61" customFormat="1" x14ac:dyDescent="0.25">
      <c r="B24" s="72" t="s">
        <v>47</v>
      </c>
      <c r="C24" s="73"/>
      <c r="D24" s="73"/>
      <c r="E24" s="73"/>
      <c r="F24" s="73"/>
      <c r="G24" s="74"/>
      <c r="H24" s="66"/>
      <c r="I24" s="60">
        <v>2</v>
      </c>
      <c r="J24" s="58">
        <f t="shared" si="1"/>
        <v>0</v>
      </c>
      <c r="K24" s="13"/>
      <c r="L24" s="81"/>
    </row>
    <row r="25" spans="2:12" s="61" customFormat="1" x14ac:dyDescent="0.25">
      <c r="B25" s="72" t="s">
        <v>43</v>
      </c>
      <c r="C25" s="73"/>
      <c r="D25" s="73"/>
      <c r="E25" s="73"/>
      <c r="F25" s="73"/>
      <c r="G25" s="74"/>
      <c r="H25" s="66"/>
      <c r="I25" s="60">
        <v>3</v>
      </c>
      <c r="J25" s="58">
        <f t="shared" si="1"/>
        <v>0</v>
      </c>
      <c r="K25" s="13"/>
      <c r="L25" s="81"/>
    </row>
    <row r="26" spans="2:12" s="61" customFormat="1" x14ac:dyDescent="0.25">
      <c r="B26" s="72" t="s">
        <v>32</v>
      </c>
      <c r="C26" s="73"/>
      <c r="D26" s="73"/>
      <c r="E26" s="73"/>
      <c r="F26" s="73"/>
      <c r="G26" s="74"/>
      <c r="H26" s="66"/>
      <c r="I26" s="60">
        <v>1</v>
      </c>
      <c r="J26" s="58">
        <f t="shared" si="1"/>
        <v>0</v>
      </c>
      <c r="K26" s="13"/>
      <c r="L26" s="81"/>
    </row>
    <row r="27" spans="2:12" s="61" customFormat="1" x14ac:dyDescent="0.25">
      <c r="B27" s="72" t="s">
        <v>11</v>
      </c>
      <c r="C27" s="73"/>
      <c r="D27" s="73"/>
      <c r="E27" s="73"/>
      <c r="F27" s="73"/>
      <c r="G27" s="74"/>
      <c r="H27" s="66"/>
      <c r="I27" s="60">
        <v>2</v>
      </c>
      <c r="J27" s="58">
        <f t="shared" si="1"/>
        <v>0</v>
      </c>
      <c r="K27" s="13"/>
      <c r="L27" s="81"/>
    </row>
    <row r="28" spans="2:12" s="61" customFormat="1" ht="15" thickBot="1" x14ac:dyDescent="0.3">
      <c r="B28" s="72" t="s">
        <v>17</v>
      </c>
      <c r="C28" s="73"/>
      <c r="D28" s="73"/>
      <c r="E28" s="73"/>
      <c r="F28" s="73"/>
      <c r="G28" s="74"/>
      <c r="H28" s="66"/>
      <c r="I28" s="63">
        <v>2</v>
      </c>
      <c r="J28" s="19">
        <f t="shared" si="1"/>
        <v>0</v>
      </c>
      <c r="K28" s="13"/>
      <c r="L28" s="81"/>
    </row>
    <row r="29" spans="2:12" s="61" customFormat="1" ht="15.75" thickTop="1" thickBot="1" x14ac:dyDescent="0.3">
      <c r="B29" s="13"/>
      <c r="C29" s="6" t="s">
        <v>44</v>
      </c>
      <c r="D29" s="16"/>
      <c r="E29" s="16"/>
      <c r="F29" s="16"/>
      <c r="G29" s="16"/>
      <c r="H29" s="16"/>
      <c r="I29" s="7" t="s">
        <v>5</v>
      </c>
      <c r="J29" s="18">
        <f>SUM(J23:J28)</f>
        <v>0</v>
      </c>
      <c r="K29" s="13"/>
      <c r="L29" s="81"/>
    </row>
    <row r="30" spans="2:12" s="61" customFormat="1" ht="15" thickTop="1" x14ac:dyDescent="0.25">
      <c r="B30" s="13"/>
      <c r="C30" s="13"/>
      <c r="D30" s="13"/>
      <c r="E30" s="13"/>
      <c r="F30" s="13"/>
      <c r="G30" s="13"/>
      <c r="H30" s="13"/>
      <c r="I30" s="13"/>
      <c r="J30" s="13"/>
      <c r="K30" s="13"/>
      <c r="L30" s="81"/>
    </row>
    <row r="31" spans="2:12" s="61" customFormat="1" ht="15.75" x14ac:dyDescent="0.25">
      <c r="B31" s="5" t="s">
        <v>33</v>
      </c>
      <c r="C31" s="13"/>
      <c r="D31" s="13"/>
      <c r="E31" s="13"/>
      <c r="F31" s="13"/>
      <c r="G31" s="13"/>
      <c r="H31" s="13"/>
      <c r="I31" s="13"/>
      <c r="J31" s="13"/>
      <c r="K31" s="13"/>
      <c r="L31" s="81"/>
    </row>
    <row r="32" spans="2:12" s="61" customFormat="1" x14ac:dyDescent="0.25">
      <c r="B32" s="75" t="s">
        <v>1</v>
      </c>
      <c r="C32" s="71"/>
      <c r="D32" s="71"/>
      <c r="E32" s="71"/>
      <c r="F32" s="71"/>
      <c r="G32" s="71"/>
      <c r="H32" s="27" t="s">
        <v>2</v>
      </c>
      <c r="I32" s="27" t="s">
        <v>19</v>
      </c>
      <c r="J32" s="56" t="s">
        <v>9</v>
      </c>
      <c r="K32" s="13"/>
      <c r="L32" s="81"/>
    </row>
    <row r="33" spans="2:15" s="61" customFormat="1" x14ac:dyDescent="0.25">
      <c r="B33" s="70" t="s">
        <v>31</v>
      </c>
      <c r="C33" s="71"/>
      <c r="D33" s="71"/>
      <c r="E33" s="71"/>
      <c r="F33" s="71"/>
      <c r="G33" s="71"/>
      <c r="H33" s="66"/>
      <c r="I33" s="60">
        <v>3</v>
      </c>
      <c r="J33" s="58">
        <f t="shared" ref="J33:J38" si="2">H33*I33</f>
        <v>0</v>
      </c>
      <c r="K33" s="13"/>
      <c r="L33" s="81"/>
    </row>
    <row r="34" spans="2:15" s="61" customFormat="1" x14ac:dyDescent="0.25">
      <c r="B34" s="70" t="s">
        <v>48</v>
      </c>
      <c r="C34" s="71"/>
      <c r="D34" s="71"/>
      <c r="E34" s="71"/>
      <c r="F34" s="71"/>
      <c r="G34" s="71"/>
      <c r="H34" s="66"/>
      <c r="I34" s="60">
        <v>2</v>
      </c>
      <c r="J34" s="58">
        <f t="shared" si="2"/>
        <v>0</v>
      </c>
      <c r="K34" s="13"/>
      <c r="L34" s="81"/>
    </row>
    <row r="35" spans="2:15" s="61" customFormat="1" x14ac:dyDescent="0.25">
      <c r="B35" s="70" t="s">
        <v>45</v>
      </c>
      <c r="C35" s="71"/>
      <c r="D35" s="71"/>
      <c r="E35" s="71"/>
      <c r="F35" s="71"/>
      <c r="G35" s="71"/>
      <c r="H35" s="66"/>
      <c r="I35" s="60">
        <v>3</v>
      </c>
      <c r="J35" s="58">
        <f t="shared" si="2"/>
        <v>0</v>
      </c>
      <c r="K35" s="13"/>
      <c r="L35" s="81"/>
    </row>
    <row r="36" spans="2:15" s="61" customFormat="1" x14ac:dyDescent="0.25">
      <c r="B36" s="70" t="s">
        <v>32</v>
      </c>
      <c r="C36" s="71"/>
      <c r="D36" s="71"/>
      <c r="E36" s="71"/>
      <c r="F36" s="71"/>
      <c r="G36" s="71"/>
      <c r="H36" s="66"/>
      <c r="I36" s="60">
        <v>1</v>
      </c>
      <c r="J36" s="58">
        <f t="shared" si="2"/>
        <v>0</v>
      </c>
      <c r="K36" s="13"/>
      <c r="L36" s="81"/>
    </row>
    <row r="37" spans="2:15" s="61" customFormat="1" x14ac:dyDescent="0.25">
      <c r="B37" s="70" t="s">
        <v>11</v>
      </c>
      <c r="C37" s="71"/>
      <c r="D37" s="71"/>
      <c r="E37" s="71"/>
      <c r="F37" s="71"/>
      <c r="G37" s="71"/>
      <c r="H37" s="66"/>
      <c r="I37" s="60">
        <v>2</v>
      </c>
      <c r="J37" s="58">
        <f t="shared" si="2"/>
        <v>0</v>
      </c>
      <c r="K37" s="13"/>
      <c r="L37" s="81"/>
    </row>
    <row r="38" spans="2:15" s="61" customFormat="1" ht="15" thickBot="1" x14ac:dyDescent="0.3">
      <c r="B38" s="70" t="s">
        <v>15</v>
      </c>
      <c r="C38" s="71"/>
      <c r="D38" s="71"/>
      <c r="E38" s="71"/>
      <c r="F38" s="71"/>
      <c r="G38" s="71"/>
      <c r="H38" s="66"/>
      <c r="I38" s="63">
        <v>2</v>
      </c>
      <c r="J38" s="19">
        <f t="shared" si="2"/>
        <v>0</v>
      </c>
      <c r="K38" s="13"/>
      <c r="L38" s="81"/>
    </row>
    <row r="39" spans="2:15" ht="15.75" thickTop="1" thickBot="1" x14ac:dyDescent="0.3">
      <c r="B39" s="15"/>
      <c r="C39" s="8" t="s">
        <v>4</v>
      </c>
      <c r="D39" s="20"/>
      <c r="E39" s="20"/>
      <c r="F39" s="20"/>
      <c r="G39" s="20"/>
      <c r="H39" s="16"/>
      <c r="I39" s="7" t="s">
        <v>6</v>
      </c>
      <c r="J39" s="18">
        <f>SUM(J33:J38)</f>
        <v>0</v>
      </c>
      <c r="K39" s="13"/>
      <c r="L39" s="23"/>
    </row>
    <row r="40" spans="2:15" ht="15.75" thickTop="1" thickBot="1" x14ac:dyDescent="0.3">
      <c r="B40" s="13"/>
      <c r="C40" s="13"/>
      <c r="D40" s="13"/>
      <c r="E40" s="13"/>
      <c r="F40" s="13"/>
      <c r="G40" s="13"/>
      <c r="H40" s="13"/>
      <c r="I40" s="13"/>
      <c r="J40" s="13"/>
      <c r="K40" s="13"/>
      <c r="L40" s="24"/>
    </row>
    <row r="41" spans="2:15" ht="17.25" thickTop="1" thickBot="1" x14ac:dyDescent="0.3">
      <c r="B41" s="5" t="s">
        <v>12</v>
      </c>
      <c r="C41" s="13"/>
      <c r="D41" s="13"/>
      <c r="E41" s="13"/>
      <c r="F41" s="13"/>
      <c r="G41" s="13"/>
      <c r="H41" s="13"/>
      <c r="I41" s="9" t="s">
        <v>7</v>
      </c>
      <c r="J41" s="21">
        <f>MAX(J29,J39)</f>
        <v>0</v>
      </c>
      <c r="K41" s="13"/>
      <c r="L41" s="24"/>
    </row>
    <row r="42" spans="2:15" ht="16.5" thickTop="1" thickBot="1" x14ac:dyDescent="0.3">
      <c r="B42" s="13"/>
      <c r="C42" s="13"/>
      <c r="D42" s="13"/>
      <c r="E42" s="13"/>
      <c r="F42" s="13"/>
      <c r="G42" s="13"/>
      <c r="H42" s="13"/>
      <c r="I42" s="13"/>
      <c r="J42" s="13"/>
      <c r="K42" s="13"/>
      <c r="L42" s="24"/>
      <c r="M42" s="22"/>
      <c r="N42" s="22"/>
      <c r="O42" s="22"/>
    </row>
    <row r="43" spans="2:15" ht="18" thickTop="1" thickBot="1" x14ac:dyDescent="0.3">
      <c r="B43" s="10" t="s">
        <v>13</v>
      </c>
      <c r="C43" s="11"/>
      <c r="D43" s="11"/>
      <c r="E43" s="11"/>
      <c r="F43" s="11"/>
      <c r="G43" s="11"/>
      <c r="H43" s="11"/>
      <c r="I43" s="1" t="s">
        <v>14</v>
      </c>
      <c r="J43" s="12">
        <f>J19+J41</f>
        <v>0</v>
      </c>
      <c r="K43" s="11"/>
      <c r="L43" s="24"/>
      <c r="M43" s="22"/>
      <c r="N43" s="22"/>
      <c r="O43" s="22"/>
    </row>
    <row r="44" spans="2:15" ht="15" thickTop="1" x14ac:dyDescent="0.25"/>
  </sheetData>
  <sheetProtection algorithmName="SHA-512" hashValue="qFzjKyo5WXIpZVGU9coCvn7xt/7G1yIYdE/HjqRhyDIv5kmwsgMhoEcwu5SHCES6Y5aCH9DYEgBX5q3thv+GNg==" saltValue="gWNN83u2Kyo7hX4X8IBVMw==" spinCount="100000" sheet="1" objects="1" scenarios="1" selectLockedCells="1"/>
  <customSheetViews>
    <customSheetView guid="{A26BDD9F-1EB0-8E47-AAA2-B98898AD91A0}" showGridLines="0" topLeftCell="A16">
      <selection activeCell="B24" sqref="B24:G24"/>
      <pageMargins left="0.7" right="0.7" top="0.78740157499999996" bottom="0.78740157499999996" header="0.3" footer="0.3"/>
      <pageSetup paperSize="9" orientation="landscape"/>
    </customSheetView>
    <customSheetView guid="{18E8F4B3-0AF9-4040-87B2-6D0A386A0D41}" showGridLines="0">
      <selection activeCell="P26" sqref="P26"/>
      <pageMargins left="0.7" right="0.7" top="0.78740157499999996" bottom="0.78740157499999996" header="0.3" footer="0.3"/>
      <pageSetup paperSize="9" orientation="landscape"/>
    </customSheetView>
  </customSheetViews>
  <mergeCells count="30">
    <mergeCell ref="L8:L38"/>
    <mergeCell ref="B9:G9"/>
    <mergeCell ref="B10:G10"/>
    <mergeCell ref="B11:G11"/>
    <mergeCell ref="B12:G12"/>
    <mergeCell ref="B13:G13"/>
    <mergeCell ref="B14:G14"/>
    <mergeCell ref="B15:G15"/>
    <mergeCell ref="B16:G16"/>
    <mergeCell ref="B17:G17"/>
    <mergeCell ref="B18:G18"/>
    <mergeCell ref="B22:G22"/>
    <mergeCell ref="B23:G23"/>
    <mergeCell ref="B24:G24"/>
    <mergeCell ref="B25:G25"/>
    <mergeCell ref="B26:G26"/>
    <mergeCell ref="H3:J3"/>
    <mergeCell ref="E3:F3"/>
    <mergeCell ref="B6:G6"/>
    <mergeCell ref="B7:G7"/>
    <mergeCell ref="B8:G8"/>
    <mergeCell ref="B35:G35"/>
    <mergeCell ref="B36:G36"/>
    <mergeCell ref="B37:G37"/>
    <mergeCell ref="B38:G38"/>
    <mergeCell ref="B27:G27"/>
    <mergeCell ref="B28:G28"/>
    <mergeCell ref="B32:G32"/>
    <mergeCell ref="B33:G33"/>
    <mergeCell ref="B34:G34"/>
  </mergeCells>
  <dataValidations count="3">
    <dataValidation type="date" allowBlank="1" showInputMessage="1" showErrorMessage="1" error="Format: dd.mm.jjjj_x000a__x000a_Zeitraum zwischen 01.01.1900 - 01.01.2013 angeben." sqref="H3:J3">
      <formula1>1</formula1>
      <formula2>41275</formula2>
    </dataValidation>
    <dataValidation type="textLength" allowBlank="1" showInputMessage="1" showErrorMessage="1" errorTitle="Eingabefehler" error="Nur Texteingabe bis 25 Zeichen möglich." sqref="E3:F3">
      <formula1>0</formula1>
      <formula2>25</formula2>
    </dataValidation>
    <dataValidation type="whole" allowBlank="1" showInputMessage="1" showErrorMessage="1" errorTitle="Eingabefehler" error="Ganze Zahl zwischen 0 und 5000 eingeben." sqref="H33:H38 H23:H28 H7:H18">
      <formula1>0</formula1>
      <formula2>5000</formula2>
    </dataValidation>
  </dataValidations>
  <pageMargins left="0.39370078740157483" right="0.23622047244094491" top="0.19685039370078741" bottom="0.15748031496062992" header="0.11811023622047245" footer="0.11811023622047245"/>
  <pageSetup paperSize="9" scale="93"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9"/>
  <sheetViews>
    <sheetView showGridLines="0" workbookViewId="0">
      <selection activeCell="E4" sqref="E4:F4"/>
    </sheetView>
  </sheetViews>
  <sheetFormatPr baseColWidth="10" defaultColWidth="11.42578125" defaultRowHeight="15" x14ac:dyDescent="0.25"/>
  <cols>
    <col min="1" max="1" width="1.42578125" style="14" customWidth="1"/>
    <col min="2" max="2" width="1.140625" style="14" customWidth="1"/>
    <col min="3" max="4" width="11.42578125" style="14"/>
    <col min="5" max="5" width="12.28515625" style="14" customWidth="1"/>
    <col min="6" max="6" width="17.28515625" style="14" customWidth="1"/>
    <col min="7" max="7" width="27" style="14" customWidth="1"/>
    <col min="8" max="8" width="6.28515625" style="14" customWidth="1"/>
    <col min="9" max="9" width="11" style="14" customWidth="1"/>
    <col min="10" max="10" width="7.85546875" style="14" customWidth="1"/>
    <col min="11" max="11" width="4.7109375" style="14" customWidth="1"/>
    <col min="12" max="12" width="11.7109375" customWidth="1"/>
    <col min="13" max="13" width="11.140625" style="14" customWidth="1"/>
    <col min="14" max="14" width="17.140625" style="14" hidden="1" customWidth="1"/>
    <col min="15" max="22" width="11.42578125" style="14"/>
    <col min="23" max="23" width="9.140625" style="14" customWidth="1"/>
    <col min="24" max="16384" width="11.42578125" style="14"/>
  </cols>
  <sheetData>
    <row r="1" spans="2:19" ht="21.75" customHeight="1" x14ac:dyDescent="0.25">
      <c r="B1" s="26" t="s">
        <v>26</v>
      </c>
      <c r="C1" s="13"/>
      <c r="D1" s="13"/>
      <c r="E1" s="13"/>
      <c r="F1" s="13"/>
      <c r="G1" s="13"/>
      <c r="H1" s="13"/>
      <c r="I1" s="13"/>
      <c r="J1" s="13"/>
      <c r="K1" s="13"/>
    </row>
    <row r="2" spans="2:19" ht="17.25" customHeight="1" x14ac:dyDescent="0.25">
      <c r="B2" s="29" t="s">
        <v>21</v>
      </c>
      <c r="C2" s="13"/>
      <c r="D2" s="13"/>
      <c r="E2" s="13"/>
      <c r="F2" s="13"/>
      <c r="G2" s="13"/>
      <c r="H2" s="13"/>
      <c r="I2" s="13"/>
      <c r="J2" s="13"/>
      <c r="K2" s="13"/>
    </row>
    <row r="3" spans="2:19" ht="17.25" customHeight="1" x14ac:dyDescent="0.25">
      <c r="B3" s="2"/>
      <c r="C3" s="13"/>
      <c r="D3" s="13"/>
      <c r="E3" s="13"/>
      <c r="F3" s="13"/>
      <c r="G3" s="13"/>
      <c r="H3" s="13"/>
      <c r="I3" s="13"/>
      <c r="J3" s="13"/>
      <c r="K3" s="13"/>
    </row>
    <row r="4" spans="2:19" x14ac:dyDescent="0.25">
      <c r="B4" s="3" t="s">
        <v>0</v>
      </c>
      <c r="C4" s="4"/>
      <c r="D4" s="4"/>
      <c r="E4" s="83"/>
      <c r="F4" s="83"/>
      <c r="G4" s="4" t="s">
        <v>18</v>
      </c>
      <c r="H4" s="84"/>
      <c r="I4" s="84"/>
      <c r="J4" s="84"/>
      <c r="K4" s="4"/>
    </row>
    <row r="5" spans="2:19" ht="25.5" customHeight="1" x14ac:dyDescent="0.25">
      <c r="B5" s="39"/>
      <c r="C5" s="87"/>
      <c r="D5" s="87"/>
      <c r="E5" s="87"/>
      <c r="F5" s="87"/>
      <c r="G5" s="87"/>
      <c r="H5" s="87"/>
      <c r="I5" s="87"/>
      <c r="J5" s="87"/>
      <c r="K5" s="87"/>
      <c r="L5" s="41" t="s">
        <v>24</v>
      </c>
      <c r="M5" s="42" t="s">
        <v>23</v>
      </c>
    </row>
    <row r="6" spans="2:19" ht="25.5" customHeight="1" x14ac:dyDescent="0.25">
      <c r="B6" s="28"/>
      <c r="C6" s="50"/>
      <c r="D6" s="51"/>
      <c r="E6" s="51"/>
      <c r="F6" s="51"/>
      <c r="G6" s="88" t="s">
        <v>29</v>
      </c>
      <c r="H6" s="88"/>
      <c r="I6" s="88"/>
      <c r="J6" s="88"/>
      <c r="K6" s="88"/>
      <c r="L6" s="88"/>
      <c r="M6" s="89"/>
    </row>
    <row r="7" spans="2:19" ht="42.95" customHeight="1" x14ac:dyDescent="0.25">
      <c r="B7" s="28"/>
      <c r="C7" s="85" t="s">
        <v>34</v>
      </c>
      <c r="D7" s="85"/>
      <c r="E7" s="85"/>
      <c r="F7" s="85"/>
      <c r="G7" s="85"/>
      <c r="H7" s="85"/>
      <c r="I7" s="85"/>
      <c r="J7" s="85"/>
      <c r="K7" s="86"/>
      <c r="L7" s="46"/>
      <c r="M7" s="47"/>
      <c r="S7" s="45"/>
    </row>
    <row r="8" spans="2:19" ht="42.95" customHeight="1" x14ac:dyDescent="0.25">
      <c r="B8" s="28"/>
      <c r="C8" s="85" t="s">
        <v>35</v>
      </c>
      <c r="D8" s="85"/>
      <c r="E8" s="85"/>
      <c r="F8" s="85"/>
      <c r="G8" s="85"/>
      <c r="H8" s="85"/>
      <c r="I8" s="85"/>
      <c r="J8" s="85"/>
      <c r="K8" s="86"/>
      <c r="L8" s="46"/>
      <c r="M8" s="47"/>
      <c r="S8" s="45"/>
    </row>
    <row r="9" spans="2:19" ht="42.95" customHeight="1" x14ac:dyDescent="0.25">
      <c r="B9" s="28"/>
      <c r="C9" s="90" t="s">
        <v>36</v>
      </c>
      <c r="D9" s="90"/>
      <c r="E9" s="90"/>
      <c r="F9" s="90"/>
      <c r="G9" s="90"/>
      <c r="H9" s="90"/>
      <c r="I9" s="90"/>
      <c r="J9" s="90"/>
      <c r="K9" s="91"/>
      <c r="L9" s="46"/>
      <c r="M9" s="47"/>
      <c r="S9" s="43"/>
    </row>
    <row r="10" spans="2:19" ht="46.5" customHeight="1" x14ac:dyDescent="0.25">
      <c r="B10" s="28"/>
      <c r="C10" s="85" t="s">
        <v>37</v>
      </c>
      <c r="D10" s="85"/>
      <c r="E10" s="85"/>
      <c r="F10" s="85"/>
      <c r="G10" s="85"/>
      <c r="H10" s="85"/>
      <c r="I10" s="85"/>
      <c r="J10" s="85"/>
      <c r="K10" s="86"/>
      <c r="L10" s="46"/>
      <c r="M10" s="47"/>
    </row>
    <row r="11" spans="2:19" ht="42.95" customHeight="1" thickBot="1" x14ac:dyDescent="0.3">
      <c r="B11" s="28"/>
      <c r="C11" s="99" t="s">
        <v>38</v>
      </c>
      <c r="D11" s="99"/>
      <c r="E11" s="99"/>
      <c r="F11" s="99"/>
      <c r="G11" s="99"/>
      <c r="H11" s="99"/>
      <c r="I11" s="99"/>
      <c r="J11" s="99"/>
      <c r="K11" s="100"/>
      <c r="L11" s="48"/>
      <c r="M11" s="49"/>
    </row>
    <row r="12" spans="2:19" ht="42.95" customHeight="1" thickBot="1" x14ac:dyDescent="0.3">
      <c r="B12" s="39"/>
      <c r="C12" s="98" t="s">
        <v>27</v>
      </c>
      <c r="D12" s="98"/>
      <c r="E12" s="98"/>
      <c r="F12" s="98"/>
      <c r="G12" s="95" t="str">
        <f>IF(COUNTIF(L7:L11,"x"),"Aufklärung u./o. Beratung der Patientin gemäß dem Gendiagnostik-Gesetz und ggf. Initiierung der Abklärung v.a. Lynch-Syndrom entsprechend Algorithmus","Keine Handlungsempfehlung")</f>
        <v>Keine Handlungsempfehlung</v>
      </c>
      <c r="H12" s="96"/>
      <c r="I12" s="96"/>
      <c r="J12" s="96"/>
      <c r="K12" s="96"/>
      <c r="L12" s="96"/>
      <c r="M12" s="97"/>
    </row>
    <row r="13" spans="2:19" ht="42.95" customHeight="1" x14ac:dyDescent="0.25">
      <c r="B13" s="39"/>
      <c r="C13" s="40"/>
      <c r="D13" s="40"/>
      <c r="E13" s="40"/>
      <c r="F13" s="40"/>
      <c r="G13" s="40"/>
      <c r="H13" s="40"/>
      <c r="I13" s="40"/>
      <c r="J13" s="40"/>
      <c r="K13" s="40"/>
      <c r="L13" s="44"/>
      <c r="M13" s="44"/>
    </row>
    <row r="14" spans="2:19" ht="17.25" customHeight="1" x14ac:dyDescent="0.25">
      <c r="B14" s="30" t="s">
        <v>22</v>
      </c>
      <c r="C14" s="94" t="s">
        <v>28</v>
      </c>
      <c r="D14" s="94"/>
      <c r="E14" s="94"/>
      <c r="F14" s="94"/>
      <c r="G14" s="94"/>
      <c r="H14" s="94"/>
      <c r="I14" s="94"/>
      <c r="J14" s="94"/>
      <c r="K14" s="94"/>
      <c r="L14" s="69"/>
      <c r="M14" s="69"/>
      <c r="N14" s="69"/>
      <c r="O14" s="69"/>
      <c r="P14" s="69"/>
      <c r="Q14" s="69"/>
    </row>
    <row r="15" spans="2:19" x14ac:dyDescent="0.25">
      <c r="G15" s="53"/>
    </row>
    <row r="16" spans="2:19" x14ac:dyDescent="0.25">
      <c r="B16" s="22"/>
    </row>
    <row r="17" spans="2:18" ht="78.75" customHeight="1" x14ac:dyDescent="0.25">
      <c r="B17" s="92" t="s">
        <v>39</v>
      </c>
      <c r="C17" s="92"/>
      <c r="D17" s="92"/>
      <c r="E17" s="92"/>
      <c r="F17" s="92"/>
      <c r="G17" s="92"/>
      <c r="H17" s="92"/>
      <c r="I17" s="92"/>
      <c r="J17" s="92"/>
      <c r="K17" s="92"/>
      <c r="L17" s="92"/>
      <c r="M17" s="92"/>
      <c r="N17" s="92"/>
      <c r="O17" s="93"/>
      <c r="P17" s="93"/>
      <c r="Q17" s="93"/>
      <c r="R17" s="93"/>
    </row>
    <row r="18" spans="2:18" ht="14.45" customHeight="1" x14ac:dyDescent="0.25">
      <c r="B18" s="54"/>
      <c r="D18" s="52"/>
      <c r="F18" s="52"/>
      <c r="G18" s="52"/>
      <c r="H18" s="52"/>
      <c r="I18" s="52"/>
      <c r="J18" s="52"/>
      <c r="K18" s="52"/>
      <c r="L18" s="14"/>
    </row>
    <row r="19" spans="2:18" x14ac:dyDescent="0.25">
      <c r="B19" s="37"/>
    </row>
  </sheetData>
  <sheetProtection password="CA09" sheet="1" objects="1" scenarios="1" selectLockedCells="1"/>
  <customSheetViews>
    <customSheetView guid="{A26BDD9F-1EB0-8E47-AAA2-B98898AD91A0}" showGridLines="0" hiddenColumns="1">
      <selection activeCell="M9" sqref="M9"/>
      <pageMargins left="0.7" right="0.7" top="0.78740157499999996" bottom="0.78740157499999996" header="0.3" footer="0.3"/>
      <pageSetup paperSize="9" orientation="landscape"/>
    </customSheetView>
    <customSheetView guid="{18E8F4B3-0AF9-4040-87B2-6D0A386A0D41}" showGridLines="0" hiddenColumns="1">
      <selection activeCell="C12" sqref="C12:K12"/>
      <pageMargins left="0.7" right="0.7" top="0.78740157499999996" bottom="0.78740157499999996" header="0.3" footer="0.3"/>
      <pageSetup paperSize="9" orientation="landscape"/>
    </customSheetView>
  </customSheetViews>
  <mergeCells count="13">
    <mergeCell ref="C9:K9"/>
    <mergeCell ref="C10:K10"/>
    <mergeCell ref="B17:R17"/>
    <mergeCell ref="C14:Q14"/>
    <mergeCell ref="G12:M12"/>
    <mergeCell ref="C12:F12"/>
    <mergeCell ref="C11:K11"/>
    <mergeCell ref="E4:F4"/>
    <mergeCell ref="H4:J4"/>
    <mergeCell ref="C7:K7"/>
    <mergeCell ref="C5:K5"/>
    <mergeCell ref="C8:K8"/>
    <mergeCell ref="G6:M6"/>
  </mergeCells>
  <dataValidations count="2">
    <dataValidation type="date" allowBlank="1" showInputMessage="1" showErrorMessage="1" error="Format: dd.mm.jjjj_x000a__x000a_Zeitraum zwischen 01.01.1900 - 01.01.2013 angeben." sqref="H4:J4">
      <formula1>1</formula1>
      <formula2>41275</formula2>
    </dataValidation>
    <dataValidation type="textLength" allowBlank="1" showInputMessage="1" showErrorMessage="1" errorTitle="Eingabefehler" error="Nur Texteingabe bis 25 Zeichen möglich." sqref="E4:F4">
      <formula1>0</formula1>
      <formula2>25</formula2>
    </dataValidation>
  </dataValidations>
  <pageMargins left="0.39370078740157483" right="0.23622047244094491" top="0.19685039370078741" bottom="0.15748031496062992" header="0.11811023622047245" footer="0.11811023622047245"/>
  <pageSetup paperSize="9"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Auswahl Checklisten</vt:lpstr>
      <vt:lpstr>Checkliste Brust Eierstock</vt:lpstr>
      <vt:lpstr>Checkliste Lynch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DKG</dc:creator>
  <cp:lastModifiedBy>Daniel Huthmann</cp:lastModifiedBy>
  <cp:lastPrinted>2015-08-12T12:22:33Z</cp:lastPrinted>
  <dcterms:created xsi:type="dcterms:W3CDTF">2013-07-22T09:24:29Z</dcterms:created>
  <dcterms:modified xsi:type="dcterms:W3CDTF">2016-04-20T11:55:21Z</dcterms:modified>
</cp:coreProperties>
</file>